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180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<sst xmlns="http://schemas.openxmlformats.org/spreadsheetml/2006/main" count="97" uniqueCount="73">
  <si>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</si>
  <si>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</si>
  <si>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</si>
  <si>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</si>
  <si>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</si>
  <si>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</si>
  <si>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</si>
  <si>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</si>
  <si>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</si>
  <si>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</si>
  <si>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</si>
  <si>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</si>
  <si>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</si>
  <si>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</si>
  <si>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</si>
  <si>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</si>
  <si>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</si>
  <si>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</si>
  <si>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</si>
  <si>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</si>
  <si>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</si>
  <si>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</si>
  <si>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</si>
  <si>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</si>
  <si>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</si>
  <si>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</si>
  <si>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</si>
  <si>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</si>
  <si>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</si>
  <si>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</si>
  <si>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</si>
  <si>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</si>
  <si>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</si>
  <si>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</si>
  <si>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</si>
  <si>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</si>
  <si>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</si>
  <si>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</si>
  <si>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</si>
  <si>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</si>
  <si>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</si>
  <si>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</si>
  <si>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</si>
  <si>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</si>
  <si>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</si>
  <si>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</si>
  <si>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</si>
  <si>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</si>
  <si>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</si>
  <si>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</si>
  <si>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</si>
  <si>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</si>
  <si>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</si>
  <si>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</si>
  <si>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</si>
  <si>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</si>
  <si>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</si>
  <si>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</si>
  <si>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</si>
  <si>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</si>
  <si>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</si>
  <si>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</si>
  <si>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</si>
  <si>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</si>
  <si>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</si>
  <si>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</si>
  <si>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0039</t>
  </si>
  <si>
    <t>EL0100C1</t>
  </si>
  <si>
    <t>1</t>
  </si>
  <si>
    <t>EL0100A1</t>
  </si>
  <si>
    <t>EL0400C1</t>
  </si>
  <si>
    <t>4</t>
  </si>
  <si>
    <t>EL0400A1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</si>
</sst>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H13" sqref="H1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7" t="s">
        <v>66</v>
      </c>
      <c r="C1" s="37"/>
      <c r="F1" s="8" t="s">
        <v>10</v>
      </c>
      <c r="G1" s="13">
        <v>41113</v>
      </c>
      <c r="I1" s="12"/>
    </row>
    <row r="2" spans="1:9" ht="15.75" x14ac:dyDescent="0.25">
      <c r="A2" s="10" t="s">
        <v>8</v>
      </c>
      <c r="B2" s="38" t="str">
        <f>VLOOKUP(B1,BuildingList!A:B,2,FALSE)</f>
        <v>Margaret I. King Library</v>
      </c>
      <c r="C2" s="3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24" t="s">
        <v>67</v>
      </c>
      <c r="B6" s="11" t="s">
        <v>68</v>
      </c>
      <c r="C6" s="12" t="s">
        <v>26</v>
      </c>
      <c r="D6" s="2" t="s">
        <v>5</v>
      </c>
      <c r="E6" s="18">
        <v>21</v>
      </c>
      <c r="F6" s="18">
        <v>0</v>
      </c>
      <c r="G6" s="18" t="s">
        <v>2</v>
      </c>
      <c r="H6" s="2" t="s">
        <v>2</v>
      </c>
    </row>
    <row r="7" spans="1:9" x14ac:dyDescent="0.25">
      <c r="A7" s="34" t="s">
        <v>69</v>
      </c>
      <c r="B7" s="11" t="s">
        <v>68</v>
      </c>
      <c r="C7" s="12" t="s">
        <v>27</v>
      </c>
      <c r="D7" s="2" t="s">
        <v>5</v>
      </c>
      <c r="E7" s="18">
        <v>0</v>
      </c>
      <c r="F7" s="18">
        <v>19</v>
      </c>
      <c r="G7" s="18" t="s">
        <v>3</v>
      </c>
      <c r="H7" s="2" t="s">
        <v>2</v>
      </c>
    </row>
    <row r="8" spans="1:9" x14ac:dyDescent="0.25">
      <c r="A8" s="34" t="s">
        <v>70</v>
      </c>
      <c r="B8" s="11" t="s">
        <v>71</v>
      </c>
      <c r="C8" s="12" t="s">
        <v>26</v>
      </c>
      <c r="D8" s="2" t="s">
        <v>5</v>
      </c>
      <c r="E8" s="18">
        <v>21</v>
      </c>
      <c r="F8" s="18">
        <v>0</v>
      </c>
      <c r="G8" s="18" t="s">
        <v>2</v>
      </c>
      <c r="H8" s="2" t="s">
        <v>2</v>
      </c>
    </row>
    <row r="9" spans="1:9" x14ac:dyDescent="0.25">
      <c r="A9" s="34" t="s">
        <v>72</v>
      </c>
      <c r="B9" s="11" t="s">
        <v>71</v>
      </c>
      <c r="C9" s="12" t="s">
        <v>27</v>
      </c>
      <c r="D9" s="2" t="s">
        <v>5</v>
      </c>
      <c r="E9" s="18">
        <v>0</v>
      </c>
      <c r="F9" s="18">
        <v>19</v>
      </c>
      <c r="G9" s="18" t="s">
        <v>3</v>
      </c>
      <c r="H9" s="2" t="s">
        <v>2</v>
      </c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7"/>
      <c r="C21" s="12"/>
      <c r="D21" s="2"/>
      <c r="E21" s="18"/>
      <c r="F21" s="26"/>
      <c r="G21" s="18"/>
      <c r="H21" s="2"/>
    </row>
    <row r="22" spans="1:8" x14ac:dyDescent="0.25">
      <c r="A22" s="27"/>
      <c r="C22" s="12"/>
      <c r="D22" s="2"/>
      <c r="E22" s="18"/>
      <c r="F22" s="18"/>
      <c r="G22" s="18"/>
      <c r="H22" s="2"/>
    </row>
    <row r="23" spans="1:8" x14ac:dyDescent="0.25">
      <c r="A23" s="27"/>
      <c r="C23" s="12"/>
      <c r="D23" s="2"/>
      <c r="E23" s="18"/>
      <c r="F23" s="18"/>
      <c r="G23" s="18"/>
      <c r="H23" s="2"/>
    </row>
    <row r="24" spans="1:8" x14ac:dyDescent="0.25">
      <c r="A24" s="27"/>
      <c r="C24" s="12"/>
      <c r="D24" s="2"/>
      <c r="E24" s="18"/>
      <c r="F24" s="18"/>
      <c r="G24" s="18"/>
      <c r="H24" s="2"/>
    </row>
    <row r="25" spans="1:8" x14ac:dyDescent="0.25">
      <c r="A25" s="27"/>
      <c r="C25" s="12"/>
      <c r="D25" s="2"/>
      <c r="E25" s="18"/>
      <c r="F25" s="18"/>
      <c r="G25" s="18"/>
      <c r="H25" s="2"/>
    </row>
    <row r="26" spans="1:8" x14ac:dyDescent="0.25">
      <c r="A26" s="27"/>
      <c r="C26" s="12"/>
      <c r="D26" s="2"/>
      <c r="E26" s="18"/>
      <c r="F26" s="18"/>
      <c r="G26" s="18"/>
      <c r="H26" s="2"/>
    </row>
    <row r="27" spans="1:8" x14ac:dyDescent="0.25">
      <c r="A27" s="28"/>
      <c r="C27" s="12"/>
      <c r="D27" s="2"/>
      <c r="E27" s="18"/>
      <c r="F27" s="18"/>
      <c r="G27" s="18"/>
      <c r="H27" s="2"/>
    </row>
    <row r="28" spans="1:8" x14ac:dyDescent="0.25">
      <c r="A28" s="28"/>
      <c r="C28" s="12"/>
      <c r="D28" s="2"/>
      <c r="E28" s="18"/>
      <c r="F28" s="18"/>
      <c r="G28" s="18"/>
      <c r="H28" s="2"/>
    </row>
    <row r="29" spans="1:8" x14ac:dyDescent="0.25">
      <c r="A29" s="28"/>
      <c r="C29" s="12"/>
      <c r="D29" s="2"/>
      <c r="E29" s="18"/>
      <c r="F29" s="18"/>
      <c r="G29" s="18"/>
      <c r="H29" s="2"/>
    </row>
    <row r="30" spans="1:8" x14ac:dyDescent="0.25">
      <c r="A30" s="28"/>
      <c r="C30" s="12"/>
      <c r="D30" s="2"/>
      <c r="E30" s="18"/>
      <c r="F30" s="18"/>
      <c r="G30" s="18"/>
      <c r="H30" s="2"/>
    </row>
    <row r="31" spans="1:8" x14ac:dyDescent="0.25">
      <c r="A31" s="28"/>
      <c r="C31" s="12"/>
      <c r="D31" s="2"/>
      <c r="E31" s="18"/>
      <c r="F31" s="18"/>
      <c r="G31" s="18"/>
      <c r="H31" s="2"/>
    </row>
    <row r="32" spans="1:8" x14ac:dyDescent="0.25">
      <c r="A32" s="28"/>
      <c r="C32" s="12"/>
      <c r="D32" s="2"/>
      <c r="E32" s="18"/>
      <c r="F32" s="18"/>
      <c r="G32" s="18"/>
      <c r="H32" s="2"/>
    </row>
    <row r="33" spans="1:8" x14ac:dyDescent="0.25">
      <c r="A33" s="28"/>
      <c r="C33" s="12"/>
      <c r="D33" s="2"/>
      <c r="E33" s="18"/>
      <c r="F33" s="18"/>
      <c r="G33" s="18"/>
      <c r="H33" s="2"/>
    </row>
    <row r="34" spans="1:8" x14ac:dyDescent="0.25">
      <c r="A34" s="28"/>
      <c r="C34" s="12"/>
      <c r="D34" s="2"/>
      <c r="E34" s="18"/>
      <c r="F34" s="18"/>
      <c r="G34" s="18"/>
      <c r="H34" s="2"/>
    </row>
    <row r="35" spans="1:8" x14ac:dyDescent="0.25">
      <c r="A35" s="28"/>
      <c r="C35" s="12"/>
      <c r="D35" s="2"/>
      <c r="E35" s="18"/>
      <c r="F35" s="18"/>
      <c r="G35" s="18"/>
      <c r="H35" s="2"/>
    </row>
    <row r="36" spans="1:8" x14ac:dyDescent="0.25">
      <c r="A36" s="28"/>
      <c r="C36" s="12"/>
      <c r="D36" s="2"/>
      <c r="E36" s="18"/>
      <c r="F36" s="18"/>
      <c r="G36" s="18"/>
      <c r="H36" s="2"/>
    </row>
    <row r="37" spans="1:8" x14ac:dyDescent="0.25">
      <c r="A37" s="30"/>
      <c r="C37" s="12"/>
      <c r="D37" s="2"/>
      <c r="E37" s="18"/>
      <c r="F37" s="18"/>
      <c r="G37" s="18"/>
      <c r="H37" s="2"/>
    </row>
    <row r="38" spans="1:8" x14ac:dyDescent="0.25">
      <c r="A38" s="30"/>
      <c r="C38" s="12"/>
      <c r="D38" s="2"/>
      <c r="E38" s="18"/>
      <c r="F38" s="18"/>
      <c r="G38" s="18"/>
      <c r="H38" s="2"/>
    </row>
    <row r="39" spans="1:8" x14ac:dyDescent="0.25">
      <c r="A39" s="30"/>
      <c r="C39" s="12"/>
      <c r="D39" s="2"/>
      <c r="E39" s="18"/>
      <c r="F39" s="18"/>
      <c r="G39" s="18"/>
      <c r="H39" s="2"/>
    </row>
    <row r="40" spans="1:8" x14ac:dyDescent="0.25">
      <c r="A40" s="30"/>
      <c r="C40" s="12"/>
      <c r="E40" s="18"/>
      <c r="F40" s="18"/>
      <c r="G40" s="18"/>
    </row>
    <row r="41" spans="1:8" x14ac:dyDescent="0.25">
      <c r="A41" s="30"/>
      <c r="C41" s="12"/>
      <c r="E41" s="18"/>
      <c r="F41" s="18"/>
      <c r="G41" s="18"/>
    </row>
    <row r="42" spans="1:8" x14ac:dyDescent="0.25">
      <c r="A42" s="30"/>
      <c r="C42" s="12"/>
      <c r="E42" s="18"/>
      <c r="F42" s="18"/>
      <c r="G42" s="18"/>
    </row>
    <row r="43" spans="1:8" x14ac:dyDescent="0.25">
      <c r="A43" s="32"/>
      <c r="C43" s="12"/>
      <c r="E43" s="18"/>
      <c r="F43" s="29"/>
      <c r="G43" s="18"/>
    </row>
    <row r="44" spans="1:8" x14ac:dyDescent="0.25">
      <c r="A44" s="32"/>
      <c r="C44" s="12"/>
      <c r="E44" s="18"/>
      <c r="F44" s="29"/>
      <c r="G44" s="18"/>
    </row>
    <row r="45" spans="1:8" x14ac:dyDescent="0.25">
      <c r="A45" s="32"/>
      <c r="C45" s="12"/>
      <c r="E45" s="18"/>
      <c r="F45" s="25"/>
      <c r="G45" s="18"/>
    </row>
    <row r="46" spans="1:8" x14ac:dyDescent="0.25">
      <c r="A46" s="31"/>
      <c r="C46" s="12"/>
      <c r="E46" s="18"/>
      <c r="F46" s="29"/>
      <c r="G46" s="18"/>
    </row>
    <row r="47" spans="1:8" x14ac:dyDescent="0.25">
      <c r="A47" s="31"/>
      <c r="C47" s="12"/>
      <c r="E47" s="18"/>
      <c r="F47" s="29"/>
      <c r="G47" s="18"/>
    </row>
    <row r="48" spans="1:8" x14ac:dyDescent="0.25">
      <c r="A48" s="33"/>
      <c r="C48" s="12"/>
      <c r="E48" s="18"/>
      <c r="F48" s="18"/>
      <c r="G48" s="18"/>
    </row>
    <row r="49" spans="1:7" x14ac:dyDescent="0.25">
      <c r="A49" s="33"/>
      <c r="C49" s="12"/>
      <c r="E49" s="18"/>
      <c r="F49" s="18"/>
      <c r="G49" s="18"/>
    </row>
    <row r="50" spans="1:7" x14ac:dyDescent="0.25">
      <c r="A50" s="33"/>
      <c r="C50" s="12"/>
      <c r="E50" s="18"/>
      <c r="F50" s="18"/>
      <c r="G50" s="18"/>
    </row>
    <row r="51" spans="1:7" x14ac:dyDescent="0.25">
      <c r="A51" s="33"/>
      <c r="C51" s="12"/>
      <c r="E51" s="18"/>
      <c r="F51" s="18"/>
      <c r="G51" s="18"/>
    </row>
    <row r="52" spans="1:7" x14ac:dyDescent="0.25">
      <c r="A52" s="36"/>
      <c r="C52" s="12"/>
      <c r="E52" s="18"/>
      <c r="F52" s="26"/>
      <c r="G52" s="18"/>
    </row>
    <row r="53" spans="1:7" x14ac:dyDescent="0.25">
      <c r="A53" s="35"/>
      <c r="C53" s="12"/>
      <c r="E53" s="18"/>
      <c r="F53" s="18"/>
      <c r="G53" s="18"/>
    </row>
    <row r="54" spans="1:7" x14ac:dyDescent="0.25">
      <c r="A54" s="35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4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9" priority="98" operator="containsText" text="New Tag Required">
      <formula>NOT(ISERROR(SEARCH("New Tag Required",G40)))</formula>
    </cfRule>
  </conditionalFormatting>
  <conditionalFormatting sqref="D40:D100">
    <cfRule type="containsText" dxfId="28" priority="97" operator="containsText" text="Yes">
      <formula>NOT(ISERROR(SEARCH("Yes",D40)))</formula>
    </cfRule>
  </conditionalFormatting>
  <conditionalFormatting sqref="H40:H100 H201:H422">
    <cfRule type="containsText" dxfId="27" priority="85" operator="containsText" text="New Sign Required">
      <formula>NOT(ISERROR(SEARCH("New Sign Required",H40)))</formula>
    </cfRule>
  </conditionalFormatting>
  <conditionalFormatting sqref="G40:G100">
    <cfRule type="containsText" dxfId="26" priority="84" operator="containsText" text="Action Required">
      <formula>NOT(ISERROR(SEARCH("Action Required",G40)))</formula>
    </cfRule>
  </conditionalFormatting>
  <conditionalFormatting sqref="H40:H100">
    <cfRule type="containsText" dxfId="25" priority="83" operator="containsText" text="Action Required">
      <formula>NOT(ISERROR(SEARCH("Action Required",H40)))</formula>
    </cfRule>
  </conditionalFormatting>
  <conditionalFormatting sqref="G6:G7 G10:G39">
    <cfRule type="containsText" dxfId="24" priority="25" operator="containsText" text="New Tag Required">
      <formula>NOT(ISERROR(SEARCH("New Tag Required",G6)))</formula>
    </cfRule>
  </conditionalFormatting>
  <conditionalFormatting sqref="D6:D7 D10:D39">
    <cfRule type="containsText" dxfId="23" priority="24" operator="containsText" text="Yes">
      <formula>NOT(ISERROR(SEARCH("Yes",D6)))</formula>
    </cfRule>
  </conditionalFormatting>
  <conditionalFormatting sqref="H6:H7 H10:H39">
    <cfRule type="containsText" dxfId="22" priority="23" operator="containsText" text="New Sign Required">
      <formula>NOT(ISERROR(SEARCH("New Sign Required",H6)))</formula>
    </cfRule>
  </conditionalFormatting>
  <conditionalFormatting sqref="G6:G7 G10:G39">
    <cfRule type="containsText" dxfId="21" priority="22" operator="containsText" text="Action Required">
      <formula>NOT(ISERROR(SEARCH("Action Required",G6)))</formula>
    </cfRule>
  </conditionalFormatting>
  <conditionalFormatting sqref="H6:H7 H10:H39">
    <cfRule type="containsText" dxfId="20" priority="21" operator="containsText" text="Action Required">
      <formula>NOT(ISERROR(SEARCH("Action Required",H6)))</formula>
    </cfRule>
  </conditionalFormatting>
  <conditionalFormatting sqref="G6">
    <cfRule type="containsText" dxfId="19" priority="20" operator="containsText" text="New Tag Required">
      <formula>NOT(ISERROR(SEARCH("New Tag Required",G6)))</formula>
    </cfRule>
  </conditionalFormatting>
  <conditionalFormatting sqref="D6">
    <cfRule type="containsText" dxfId="18" priority="19" operator="containsText" text="Yes">
      <formula>NOT(ISERROR(SEARCH("Yes",D6)))</formula>
    </cfRule>
  </conditionalFormatting>
  <conditionalFormatting sqref="G6">
    <cfRule type="containsText" dxfId="17" priority="18" operator="containsText" text="Action Required">
      <formula>NOT(ISERROR(SEARCH("Action Required",G6)))</formula>
    </cfRule>
  </conditionalFormatting>
  <conditionalFormatting sqref="D101:D200">
    <cfRule type="containsText" dxfId="16" priority="17" operator="containsText" text="Yes">
      <formula>NOT(ISERROR(SEARCH("Yes",D101)))</formula>
    </cfRule>
  </conditionalFormatting>
  <conditionalFormatting sqref="H101:H200">
    <cfRule type="containsText" dxfId="15" priority="16" operator="containsText" text="New Sign Required">
      <formula>NOT(ISERROR(SEARCH("New Sign Required",H101)))</formula>
    </cfRule>
  </conditionalFormatting>
  <conditionalFormatting sqref="G101:G200">
    <cfRule type="containsText" dxfId="14" priority="15" operator="containsText" text="Action Required">
      <formula>NOT(ISERROR(SEARCH("Action Required",G101)))</formula>
    </cfRule>
  </conditionalFormatting>
  <conditionalFormatting sqref="H101:H200">
    <cfRule type="containsText" dxfId="13" priority="14" operator="containsText" text="Action Required">
      <formula>NOT(ISERROR(SEARCH("Action Required",H101)))</formula>
    </cfRule>
  </conditionalFormatting>
  <conditionalFormatting sqref="D8">
    <cfRule type="containsText" dxfId="12" priority="13" operator="containsText" text="Yes">
      <formula>NOT(ISERROR(SEARCH("Yes",D8)))</formula>
    </cfRule>
  </conditionalFormatting>
  <conditionalFormatting sqref="D8">
    <cfRule type="containsText" dxfId="11" priority="12" operator="containsText" text="Yes">
      <formula>NOT(ISERROR(SEARCH("Yes",D8)))</formula>
    </cfRule>
  </conditionalFormatting>
  <conditionalFormatting sqref="D9">
    <cfRule type="containsText" dxfId="10" priority="11" operator="containsText" text="Yes">
      <formula>NOT(ISERROR(SEARCH("Yes",D9)))</formula>
    </cfRule>
  </conditionalFormatting>
  <conditionalFormatting sqref="G8">
    <cfRule type="containsText" dxfId="9" priority="10" operator="containsText" text="New Tag Required">
      <formula>NOT(ISERROR(SEARCH("New Tag Required",G8)))</formula>
    </cfRule>
  </conditionalFormatting>
  <conditionalFormatting sqref="H8">
    <cfRule type="containsText" dxfId="8" priority="9" operator="containsText" text="New Sign Required">
      <formula>NOT(ISERROR(SEARCH("New Sign Required",H8)))</formula>
    </cfRule>
  </conditionalFormatting>
  <conditionalFormatting sqref="G8">
    <cfRule type="containsText" dxfId="7" priority="8" operator="containsText" text="Action Required">
      <formula>NOT(ISERROR(SEARCH("Action Required",G8)))</formula>
    </cfRule>
  </conditionalFormatting>
  <conditionalFormatting sqref="H8">
    <cfRule type="containsText" dxfId="6" priority="7" operator="containsText" text="Action Required">
      <formula>NOT(ISERROR(SEARCH("Action Required",H8)))</formula>
    </cfRule>
  </conditionalFormatting>
  <conditionalFormatting sqref="G8">
    <cfRule type="containsText" dxfId="5" priority="6" operator="containsText" text="New Tag Required">
      <formula>NOT(ISERROR(SEARCH("New Tag Required",G8)))</formula>
    </cfRule>
  </conditionalFormatting>
  <conditionalFormatting sqref="G8">
    <cfRule type="containsText" dxfId="4" priority="5" operator="containsText" text="Action Required">
      <formula>NOT(ISERROR(SEARCH("Action Required",G8)))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0361</v>
      </c>
      <c r="B271" s="4" t="str">
        <f>([1]UKBuilding_List!B271)</f>
        <v>402 Pennsylvania Ct</v>
      </c>
    </row>
    <row r="272" spans="1:2" x14ac:dyDescent="0.25">
      <c r="A272" s="3" t="str">
        <f>([1]UKBuilding_List!A272)</f>
        <v>0362</v>
      </c>
      <c r="B272" s="4" t="str">
        <f>([1]UKBuilding_List!B272)</f>
        <v>405 Pennsylvania Ct</v>
      </c>
    </row>
    <row r="273" spans="1:2" x14ac:dyDescent="0.25">
      <c r="A273" s="3" t="str">
        <f>([1]UKBuilding_List!A273)</f>
        <v>0363</v>
      </c>
      <c r="B273" s="4" t="str">
        <f>([1]UKBuilding_List!B273)</f>
        <v>406 Pennsylvania Ct</v>
      </c>
    </row>
    <row r="274" spans="1:2" x14ac:dyDescent="0.25">
      <c r="A274" s="3" t="str">
        <f>([1]UKBuilding_List!A274)</f>
        <v>0365</v>
      </c>
      <c r="B274" s="4" t="str">
        <f>([1]UKBuilding_List!B274)</f>
        <v>410 Pennsylvania Ct</v>
      </c>
    </row>
    <row r="275" spans="1:2" x14ac:dyDescent="0.25">
      <c r="A275" s="3" t="str">
        <f>([1]UKBuilding_List!A275)</f>
        <v>0377</v>
      </c>
      <c r="B275" s="4" t="str">
        <f>([1]UKBuilding_List!B275)</f>
        <v>319 Rose Lane</v>
      </c>
    </row>
    <row r="276" spans="1:2" x14ac:dyDescent="0.25">
      <c r="A276" s="3" t="str">
        <f>([1]UKBuilding_List!A276)</f>
        <v>0378</v>
      </c>
      <c r="B276" s="4" t="str">
        <f>([1]UKBuilding_List!B276)</f>
        <v>321 Rose Lane</v>
      </c>
    </row>
    <row r="277" spans="1:2" x14ac:dyDescent="0.25">
      <c r="A277" s="3" t="str">
        <f>([1]UKBuilding_List!A277)</f>
        <v>0381</v>
      </c>
      <c r="B277" s="4" t="str">
        <f>([1]UKBuilding_List!B277)</f>
        <v>162-164 Gazette Avenue</v>
      </c>
    </row>
    <row r="278" spans="1:2" x14ac:dyDescent="0.25">
      <c r="A278" s="3" t="str">
        <f>([1]UKBuilding_List!A278)</f>
        <v>0386</v>
      </c>
      <c r="B278" s="4" t="str">
        <f>([1]UKBuilding_List!B278)</f>
        <v>150 Gazette Avenue</v>
      </c>
    </row>
    <row r="279" spans="1:2" x14ac:dyDescent="0.25">
      <c r="A279" s="3" t="str">
        <f>([1]UKBuilding_List!A279)</f>
        <v>0390</v>
      </c>
      <c r="B279" s="4" t="str">
        <f>([1]UKBuilding_List!B279)</f>
        <v>Bus Shelter #1</v>
      </c>
    </row>
    <row r="280" spans="1:2" x14ac:dyDescent="0.25">
      <c r="A280" s="3" t="str">
        <f>([1]UKBuilding_List!A280)</f>
        <v>0391</v>
      </c>
      <c r="B280" s="4" t="str">
        <f>([1]UKBuilding_List!B280)</f>
        <v>Bus Shelter #2</v>
      </c>
    </row>
    <row r="281" spans="1:2" x14ac:dyDescent="0.25">
      <c r="A281" s="3" t="str">
        <f>([1]UKBuilding_List!A281)</f>
        <v>0392</v>
      </c>
      <c r="B281" s="4" t="str">
        <f>([1]UKBuilding_List!B281)</f>
        <v>Bus Shelter #3</v>
      </c>
    </row>
    <row r="282" spans="1:2" x14ac:dyDescent="0.25">
      <c r="A282" s="3" t="str">
        <f>([1]UKBuilding_List!A282)</f>
        <v>0393</v>
      </c>
      <c r="B282" s="4" t="str">
        <f>([1]UKBuilding_List!B282)</f>
        <v>Bus Shelter #7</v>
      </c>
    </row>
    <row r="283" spans="1:2" x14ac:dyDescent="0.25">
      <c r="A283" s="3" t="str">
        <f>([1]UKBuilding_List!A283)</f>
        <v>0394</v>
      </c>
      <c r="B283" s="4" t="str">
        <f>([1]UKBuilding_List!B283)</f>
        <v>Bus Shelter #6</v>
      </c>
    </row>
    <row r="284" spans="1:2" x14ac:dyDescent="0.25">
      <c r="A284" s="3" t="str">
        <f>([1]UKBuilding_List!A284)</f>
        <v>0397</v>
      </c>
      <c r="B284" s="4" t="str">
        <f>([1]UKBuilding_List!B284)</f>
        <v>Bus Shelter #9</v>
      </c>
    </row>
    <row r="285" spans="1:2" x14ac:dyDescent="0.25">
      <c r="A285" s="3" t="str">
        <f>([1]UKBuilding_List!A285)</f>
        <v>0398</v>
      </c>
      <c r="B285" s="4" t="str">
        <f>([1]UKBuilding_List!B285)</f>
        <v>Bus Shelter #10</v>
      </c>
    </row>
    <row r="286" spans="1:2" x14ac:dyDescent="0.25">
      <c r="A286" s="3" t="str">
        <f>([1]UKBuilding_List!A286)</f>
        <v>0399</v>
      </c>
      <c r="B286" s="4" t="str">
        <f>([1]UKBuilding_List!B286)</f>
        <v>Bus Shelter #11</v>
      </c>
    </row>
    <row r="287" spans="1:2" x14ac:dyDescent="0.25">
      <c r="A287" s="3" t="str">
        <f>([1]UKBuilding_List!A287)</f>
        <v>0400</v>
      </c>
      <c r="B287" s="4" t="str">
        <f>([1]UKBuilding_List!B287)</f>
        <v>Ellen H. Richards House</v>
      </c>
    </row>
    <row r="288" spans="1:2" x14ac:dyDescent="0.25">
      <c r="A288" s="3" t="str">
        <f>([1]UKBuilding_List!A288)</f>
        <v>0401</v>
      </c>
      <c r="B288" s="4" t="str">
        <f>([1]UKBuilding_List!B288)</f>
        <v>Weldon House</v>
      </c>
    </row>
    <row r="289" spans="1:2" x14ac:dyDescent="0.25">
      <c r="A289" s="3" t="str">
        <f>([1]UKBuilding_List!A289)</f>
        <v>0402</v>
      </c>
      <c r="B289" s="4" t="str">
        <f>([1]UKBuilding_List!B289)</f>
        <v>147 Washington Ave</v>
      </c>
    </row>
    <row r="290" spans="1:2" x14ac:dyDescent="0.25">
      <c r="A290" s="3" t="str">
        <f>([1]UKBuilding_List!A290)</f>
        <v>0412</v>
      </c>
      <c r="B290" s="4" t="str">
        <f>([1]UKBuilding_List!B290)</f>
        <v>403 Pennsylvania Ct</v>
      </c>
    </row>
    <row r="291" spans="1:2" x14ac:dyDescent="0.25">
      <c r="A291" s="3" t="str">
        <f>([1]UKBuilding_List!A291)</f>
        <v>0413</v>
      </c>
      <c r="B291" s="4" t="str">
        <f>([1]UKBuilding_List!B291)</f>
        <v>Softball/Soccer Locker Rooms</v>
      </c>
    </row>
    <row r="292" spans="1:2" x14ac:dyDescent="0.25">
      <c r="A292" s="3" t="str">
        <f>([1]UKBuilding_List!A292)</f>
        <v>0416</v>
      </c>
      <c r="B292" s="4" t="str">
        <f>([1]UKBuilding_List!B292)</f>
        <v>Bus Shelter #12</v>
      </c>
    </row>
    <row r="293" spans="1:2" x14ac:dyDescent="0.25">
      <c r="A293" s="3" t="str">
        <f>([1]UKBuilding_List!A293)</f>
        <v>0417</v>
      </c>
      <c r="B293" s="4" t="str">
        <f>([1]UKBuilding_List!B293)</f>
        <v>660 South Limestone</v>
      </c>
    </row>
    <row r="294" spans="1:2" x14ac:dyDescent="0.25">
      <c r="A294" s="3" t="str">
        <f>([1]UKBuilding_List!A294)</f>
        <v>0418</v>
      </c>
      <c r="B294" s="4" t="str">
        <f>([1]UKBuilding_List!B294)</f>
        <v>Bus Shelter #4</v>
      </c>
    </row>
    <row r="295" spans="1:2" x14ac:dyDescent="0.25">
      <c r="A295" s="3" t="str">
        <f>([1]UKBuilding_List!A295)</f>
        <v>0419</v>
      </c>
      <c r="B295" s="4" t="str">
        <f>([1]UKBuilding_List!B295)</f>
        <v>Bus Shelter #13</v>
      </c>
    </row>
    <row r="296" spans="1:2" x14ac:dyDescent="0.25">
      <c r="A296" s="3" t="str">
        <f>([1]UKBuilding_List!A296)</f>
        <v>0420</v>
      </c>
      <c r="B296" s="4" t="str">
        <f>([1]UKBuilding_List!B296)</f>
        <v>424 Euclid Avenue</v>
      </c>
    </row>
    <row r="297" spans="1:2" x14ac:dyDescent="0.25">
      <c r="A297" s="3" t="str">
        <f>([1]UKBuilding_List!A297)</f>
        <v>0428</v>
      </c>
      <c r="B297" s="4" t="str">
        <f>([1]UKBuilding_List!B297)</f>
        <v>457 Woodland Ave</v>
      </c>
    </row>
    <row r="298" spans="1:2" x14ac:dyDescent="0.25">
      <c r="A298" s="3" t="str">
        <f>([1]UKBuilding_List!A298)</f>
        <v>0432</v>
      </c>
      <c r="B298" s="4" t="str">
        <f>([1]UKBuilding_List!B298)</f>
        <v>Commonwealth House</v>
      </c>
    </row>
    <row r="299" spans="1:2" x14ac:dyDescent="0.25">
      <c r="A299" s="3" t="str">
        <f>([1]UKBuilding_List!A299)</f>
        <v>0433</v>
      </c>
      <c r="B299" s="4" t="str">
        <f>([1]UKBuilding_List!B299)</f>
        <v>William E and Casiana Schmidt Vocal Arts Center</v>
      </c>
    </row>
    <row r="300" spans="1:2" x14ac:dyDescent="0.25">
      <c r="A300" s="3" t="str">
        <f>([1]UKBuilding_List!A300)</f>
        <v>0442</v>
      </c>
      <c r="B300" s="4" t="str">
        <f>([1]UKBuilding_List!B300)</f>
        <v>Ligon House</v>
      </c>
    </row>
    <row r="301" spans="1:2" x14ac:dyDescent="0.25">
      <c r="A301" s="3" t="str">
        <f>([1]UKBuilding_List!A301)</f>
        <v>0446</v>
      </c>
      <c r="B301" s="4" t="str">
        <f>([1]UKBuilding_List!B301)</f>
        <v>Softball Stadium</v>
      </c>
    </row>
    <row r="302" spans="1:2" x14ac:dyDescent="0.25">
      <c r="A302" s="3" t="str">
        <f>([1]UKBuilding_List!A302)</f>
        <v>0447</v>
      </c>
      <c r="B302" s="4" t="str">
        <f>([1]UKBuilding_List!B302)</f>
        <v>Hitting Pavilion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0633</v>
      </c>
      <c r="B371" s="4" t="str">
        <f>([1]UKBuilding_List!B371)</f>
        <v>Davis Marksbury Building</v>
      </c>
    </row>
    <row r="372" spans="1:2" x14ac:dyDescent="0.25">
      <c r="A372" s="3" t="str">
        <f>([1]UKBuilding_List!A372)</f>
        <v>0636</v>
      </c>
      <c r="B372" s="4" t="str">
        <f>([1]UKBuilding_List!B372)</f>
        <v>411 Pennsylvania Court</v>
      </c>
    </row>
    <row r="373" spans="1:2" x14ac:dyDescent="0.25">
      <c r="A373" s="3" t="str">
        <f>([1]UKBuilding_List!A373)</f>
        <v>0637</v>
      </c>
      <c r="B373" s="4" t="str">
        <f>([1]UKBuilding_List!B373)</f>
        <v>1041 S. Limestone St.</v>
      </c>
    </row>
    <row r="374" spans="1:2" x14ac:dyDescent="0.25">
      <c r="A374" s="3" t="str">
        <f>([1]UKBuilding_List!A374)</f>
        <v>0639</v>
      </c>
      <c r="B374" s="4" t="str">
        <f>([1]UKBuilding_List!B374)</f>
        <v>1045 S. Limestone St</v>
      </c>
    </row>
    <row r="375" spans="1:2" x14ac:dyDescent="0.25">
      <c r="A375" s="3" t="str">
        <f>([1]UKBuilding_List!A375)</f>
        <v>0641</v>
      </c>
      <c r="B375" s="4" t="str">
        <f>([1]UKBuilding_List!B375)</f>
        <v>409 Pennsylvania Ct</v>
      </c>
    </row>
    <row r="376" spans="1:2" x14ac:dyDescent="0.25">
      <c r="A376" s="3" t="str">
        <f>([1]UKBuilding_List!A376)</f>
        <v>0644</v>
      </c>
      <c r="B376" s="4" t="str">
        <f>([1]UKBuilding_List!B376)</f>
        <v>Wildcat Coal Lodge</v>
      </c>
    </row>
    <row r="377" spans="1:2" x14ac:dyDescent="0.25">
      <c r="A377" s="3" t="str">
        <f>([1]UKBuilding_List!A377)</f>
        <v>0645</v>
      </c>
      <c r="B377" s="4" t="str">
        <f>([1]UKBuilding_List!B377)</f>
        <v>179 Leader Ave</v>
      </c>
    </row>
    <row r="378" spans="1:2" x14ac:dyDescent="0.25">
      <c r="A378" s="3" t="str">
        <f>([1]UKBuilding_List!A378)</f>
        <v>0646</v>
      </c>
      <c r="B378" s="4" t="str">
        <f>([1]UKBuilding_List!B378)</f>
        <v>404 Pennsylvania Ct</v>
      </c>
    </row>
    <row r="379" spans="1:2" x14ac:dyDescent="0.25">
      <c r="A379" s="3" t="str">
        <f>([1]UKBuilding_List!A379)</f>
        <v>0647</v>
      </c>
      <c r="B379" s="4" t="str">
        <f>([1]UKBuilding_List!B379)</f>
        <v>213 Transcript Ave</v>
      </c>
    </row>
    <row r="380" spans="1:2" x14ac:dyDescent="0.25">
      <c r="A380" s="3" t="str">
        <f>([1]UKBuilding_List!A380)</f>
        <v>0648</v>
      </c>
      <c r="B380" s="4" t="str">
        <f>([1]UKBuilding_List!B380)</f>
        <v>221 Transcript Ave</v>
      </c>
    </row>
    <row r="381" spans="1:2" x14ac:dyDescent="0.25">
      <c r="A381" s="3" t="str">
        <f>([1]UKBuilding_List!A381)</f>
        <v>0649</v>
      </c>
      <c r="B381" s="4" t="str">
        <f>([1]UKBuilding_List!B381)</f>
        <v>217 Transcript Ave</v>
      </c>
    </row>
    <row r="382" spans="1:2" x14ac:dyDescent="0.25">
      <c r="A382" s="3" t="str">
        <f>([1]UKBuilding_List!A382)</f>
        <v>0650</v>
      </c>
      <c r="B382" s="4" t="str">
        <f>([1]UKBuilding_List!B382)</f>
        <v>Second New Housing - North Campus</v>
      </c>
    </row>
    <row r="383" spans="1:2" x14ac:dyDescent="0.25">
      <c r="A383" s="3">
        <f>([1]UKBuilding_List!A383)</f>
        <v>1200</v>
      </c>
      <c r="B383" s="4" t="str">
        <f>([1]UKBuilding_List!B383)</f>
        <v>Electric Substation #1</v>
      </c>
    </row>
    <row r="384" spans="1:2" x14ac:dyDescent="0.25">
      <c r="A384" s="3">
        <f>([1]UKBuilding_List!A384)</f>
        <v>1201</v>
      </c>
      <c r="B384" s="4" t="str">
        <f>([1]UKBuilding_List!B384)</f>
        <v>Electric Substation #3</v>
      </c>
    </row>
    <row r="385" spans="1:2" x14ac:dyDescent="0.25">
      <c r="A385" s="3" t="str">
        <f>([1]UKBuilding_List!A385)</f>
        <v>8633</v>
      </c>
      <c r="B385" s="4" t="str">
        <f>([1]UKBuilding_List!B385)</f>
        <v>UK HealthCare Good Samaritan Hospital</v>
      </c>
    </row>
    <row r="386" spans="1:2" x14ac:dyDescent="0.25">
      <c r="A386" s="3" t="str">
        <f>([1]UKBuilding_List!A386)</f>
        <v>9127</v>
      </c>
      <c r="B386" s="4" t="str">
        <f>([1]UKBuilding_List!B386)</f>
        <v>1101 S. Limestone</v>
      </c>
    </row>
    <row r="387" spans="1:2" x14ac:dyDescent="0.25">
      <c r="A387" s="3">
        <f>([1]UKBuilding_List!A387)</f>
        <v>9813</v>
      </c>
      <c r="B387" s="4" t="str">
        <f>([1]UKBuilding_List!B387)</f>
        <v>UK Child Care Development Center</v>
      </c>
    </row>
    <row r="388" spans="1:2" x14ac:dyDescent="0.25">
      <c r="A388" s="3" t="str">
        <f>([1]UKBuilding_List!A388)</f>
        <v>9925</v>
      </c>
      <c r="B388" s="4" t="str">
        <f>([1]UKBuilding_List!B388)</f>
        <v>Alpha Phi Sorority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2012-07-23T20:38:59Z</dcterms:modified>
</cp:coreProperties>
</file>