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39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<sst xmlns="http://schemas.openxmlformats.org/spreadsheetml/2006/main" count="102" uniqueCount="84">
  <si>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</si>
  <si>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</si>
  <si>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</si>
  <si>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</si>
  <si>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</si>
  <si>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</si>
  <si>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</si>
  <si>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</si>
  <si>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</si>
  <si>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</si>
  <si>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</si>
  <si>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</si>
  <si>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</si>
  <si>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</si>
  <si>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</si>
  <si>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</si>
  <si>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</si>
  <si>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</si>
  <si>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</si>
  <si>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</si>
  <si>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</si>
  <si>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</si>
  <si>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</si>
  <si>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</si>
  <si>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</si>
  <si>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</si>
  <si>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</si>
  <si>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</si>
  <si>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</si>
  <si>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</si>
  <si>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</si>
  <si>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</si>
  <si>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</si>
  <si>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</si>
  <si>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</si>
  <si>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</si>
  <si>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</si>
  <si>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</si>
  <si>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</si>
  <si>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</si>
  <si>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</si>
  <si>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</si>
  <si>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</si>
  <si>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</si>
  <si>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</si>
  <si>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</si>
  <si>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</si>
  <si>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</si>
  <si>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</si>
  <si>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</si>
  <si>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</si>
  <si>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</si>
  <si>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</si>
  <si>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</si>
  <si>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</si>
  <si>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</si>
  <si>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</si>
  <si>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</si>
  <si>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</si>
  <si>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</si>
  <si>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</si>
  <si>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</si>
  <si>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</si>
  <si>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</si>
  <si>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</si>
  <si>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</si>
  <si>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</si>
  <si>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</si>
  <si>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</si>
  <si>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</si>
  <si>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</si>
  <si>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</si>
  <si>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</si>
  <si>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</si>
  <si>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0039</t>
  </si>
  <si>
    <t>LX-0039-06-RF0607</t>
  </si>
  <si>
    <t>KING LIBRARY - E Lightwell Roof RF0607</t>
  </si>
  <si>
    <t>LX-0039-06-RF0608</t>
  </si>
  <si>
    <t>KING LIBRARY - W Lightwell Roof RF0608</t>
  </si>
  <si>
    <t>LX-0039-05-RF0507</t>
  </si>
  <si>
    <t>LX-0039-05-RF0508</t>
  </si>
  <si>
    <t>KING LIBRARY - E Lightwell Roof RF0507</t>
  </si>
  <si>
    <t>KING LIBRARY - W Lightwell Roof RF0508</t>
  </si>
  <si>
    <t>changes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</si>
</sst>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A6" sqref="A6:D7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3" t="s">
        <v>74</v>
      </c>
      <c r="C1" s="73"/>
      <c r="F1" s="18" t="s">
        <v>10</v>
      </c>
      <c r="G1" s="19">
        <v>42272</v>
      </c>
      <c r="J1" s="20" t="s">
        <v>34</v>
      </c>
      <c r="K1" s="20" t="s">
        <v>35</v>
      </c>
      <c r="L1" s="21"/>
      <c r="M1" s="21"/>
      <c r="N1" s="21"/>
      <c r="O1" s="22" t="s">
        <v>36</v>
      </c>
      <c r="P1" s="23" t="s">
        <v>48</v>
      </c>
    </row>
    <row r="2" spans="1:16" ht="16.2" thickBot="1" x14ac:dyDescent="0.35">
      <c r="A2" s="24" t="s">
        <v>8</v>
      </c>
      <c r="B2" s="74" t="str">
        <f>VLOOKUP(B1,BuildingList!A:B,2,FALSE)</f>
        <v>Margaret I. King Library</v>
      </c>
      <c r="C2" s="74"/>
      <c r="F2" s="25" t="s">
        <v>12</v>
      </c>
      <c r="G2" s="26" t="s">
        <v>72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38</v>
      </c>
      <c r="O5" s="33" t="s">
        <v>39</v>
      </c>
    </row>
    <row r="6" spans="1:16" ht="15" thickTop="1" x14ac:dyDescent="0.3">
      <c r="C6" s="11"/>
      <c r="E6" s="36"/>
      <c r="F6" s="36"/>
      <c r="G6" s="36"/>
      <c r="I6" s="11" t="s">
        <v>83</v>
      </c>
      <c r="J6" s="10" t="str">
        <f>IF(G6="No Change","N/A",IF(G6="New Tag Required",Lookup!F:F,IF(G6="Remove Old Tag",Lookup!F:F,IF(G6="N/A","N/A",""))))</f>
        <v/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3"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3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46</v>
      </c>
      <c r="H34" s="45" t="s">
        <v>47</v>
      </c>
      <c r="J34" s="46" t="s">
        <v>41</v>
      </c>
      <c r="K34" s="10"/>
      <c r="L34" s="10"/>
      <c r="M34" s="46" t="s">
        <v>42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B10" sqref="B10"/>
    </sheetView>
  </sheetViews>
  <sheetFormatPr defaultColWidth="9.109375" defaultRowHeight="14.4" x14ac:dyDescent="0.3"/>
  <cols>
    <col min="1" max="1" width="22.44140625" style="65" bestFit="1" customWidth="1"/>
    <col min="2" max="2" width="36.5546875" style="65" bestFit="1" customWidth="1"/>
    <col min="3" max="3" width="24" style="58" customWidth="1"/>
    <col min="4" max="4" width="14.33203125" style="58" bestFit="1" customWidth="1"/>
    <col min="5" max="5" width="13.6640625" style="58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x14ac:dyDescent="0.3">
      <c r="A1" s="54" t="s">
        <v>7</v>
      </c>
      <c r="B1" s="55" t="str">
        <f>'KD Changes'!B1:C1</f>
        <v>0039</v>
      </c>
      <c r="C1" s="56"/>
      <c r="D1" s="18" t="s">
        <v>10</v>
      </c>
      <c r="E1" s="57">
        <f>'KD Changes'!G1</f>
        <v>42272</v>
      </c>
    </row>
    <row r="2" spans="1:10" ht="15" customHeight="1" x14ac:dyDescent="0.3">
      <c r="A2" s="60" t="s">
        <v>8</v>
      </c>
      <c r="B2" s="61" t="str">
        <f>VLOOKUP(B1,[1]BuildingList!A:B,2,FALSE)</f>
        <v>Margaret I. King Library</v>
      </c>
      <c r="C2" s="62"/>
      <c r="D2" s="63" t="s">
        <v>12</v>
      </c>
      <c r="E2" s="64" t="str">
        <f>'KD Changes'!G2</f>
        <v>Alex Kloentrup</v>
      </c>
    </row>
    <row r="5" spans="1:10" s="34" customFormat="1" ht="24" customHeight="1" thickBot="1" x14ac:dyDescent="0.35">
      <c r="A5" s="31" t="s">
        <v>62</v>
      </c>
      <c r="B5" s="33" t="s">
        <v>63</v>
      </c>
      <c r="C5" s="33" t="s">
        <v>64</v>
      </c>
      <c r="D5" s="33" t="s">
        <v>65</v>
      </c>
      <c r="E5" s="33" t="s">
        <v>17</v>
      </c>
    </row>
    <row r="6" spans="1:10" ht="15" thickTop="1" x14ac:dyDescent="0.3">
      <c r="A6" s="75" t="s">
        <v>75</v>
      </c>
      <c r="B6" s="76" t="s">
        <v>76</v>
      </c>
      <c r="C6" s="58" t="s">
        <v>68</v>
      </c>
      <c r="G6" s="34"/>
      <c r="H6" s="34"/>
      <c r="I6" s="58"/>
      <c r="J6" s="58"/>
    </row>
    <row r="7" spans="1:10" x14ac:dyDescent="0.3">
      <c r="A7" s="75" t="s">
        <v>77</v>
      </c>
      <c r="B7" s="76" t="s">
        <v>78</v>
      </c>
      <c r="C7" s="58" t="s">
        <v>68</v>
      </c>
      <c r="G7" s="34"/>
      <c r="H7" s="34"/>
      <c r="I7" s="58"/>
      <c r="J7" s="58"/>
    </row>
    <row r="8" spans="1:10" ht="15" customHeight="1" x14ac:dyDescent="0.3">
      <c r="A8" s="75" t="s">
        <v>79</v>
      </c>
      <c r="B8" s="76" t="s">
        <v>81</v>
      </c>
      <c r="C8" s="58" t="s">
        <v>67</v>
      </c>
      <c r="G8" s="34"/>
      <c r="H8" s="34"/>
      <c r="I8" s="58"/>
      <c r="J8" s="58"/>
    </row>
    <row r="9" spans="1:10" x14ac:dyDescent="0.3">
      <c r="A9" s="75" t="s">
        <v>80</v>
      </c>
      <c r="B9" s="76" t="s">
        <v>82</v>
      </c>
      <c r="C9" s="58" t="s">
        <v>67</v>
      </c>
      <c r="G9" s="34"/>
      <c r="H9" s="34"/>
      <c r="I9" s="58"/>
      <c r="J9" s="58"/>
    </row>
    <row r="10" spans="1:10" x14ac:dyDescent="0.3">
      <c r="A10" s="58"/>
      <c r="B10" s="58"/>
      <c r="F10" s="67"/>
      <c r="G10" s="34"/>
      <c r="H10" s="34"/>
    </row>
    <row r="11" spans="1:10" x14ac:dyDescent="0.3">
      <c r="A11" s="58"/>
      <c r="B11" s="58"/>
      <c r="F11" s="67"/>
      <c r="G11" s="34"/>
      <c r="H11" s="34"/>
    </row>
    <row r="12" spans="1:10" x14ac:dyDescent="0.3">
      <c r="A12" s="58"/>
      <c r="B12" s="58"/>
      <c r="F12" s="67"/>
      <c r="G12" s="34"/>
      <c r="H12" s="34"/>
    </row>
    <row r="13" spans="1:10" x14ac:dyDescent="0.3">
      <c r="A13" s="58"/>
      <c r="B13" s="58"/>
      <c r="F13" s="67"/>
      <c r="G13" s="34"/>
      <c r="H13" s="34"/>
    </row>
    <row r="14" spans="1:10" x14ac:dyDescent="0.3">
      <c r="A14" s="58"/>
      <c r="B14" s="58"/>
      <c r="F14" s="67"/>
      <c r="G14" s="34"/>
      <c r="H14" s="34"/>
    </row>
    <row r="15" spans="1:10" x14ac:dyDescent="0.3">
      <c r="A15" s="58"/>
      <c r="B15" s="58"/>
      <c r="F15" s="67"/>
      <c r="G15" s="34"/>
      <c r="H15" s="34"/>
    </row>
    <row r="16" spans="1:10" x14ac:dyDescent="0.3">
      <c r="A16" s="58"/>
      <c r="B16" s="58"/>
      <c r="F16" s="67"/>
      <c r="G16" s="34"/>
      <c r="H16" s="34"/>
    </row>
    <row r="17" spans="1:8" x14ac:dyDescent="0.3">
      <c r="A17" s="58"/>
      <c r="B17" s="58"/>
      <c r="F17" s="67"/>
      <c r="G17" s="34"/>
      <c r="H17" s="34"/>
    </row>
    <row r="18" spans="1:8" x14ac:dyDescent="0.3">
      <c r="A18" s="58"/>
      <c r="B18" s="58"/>
      <c r="F18" s="67"/>
      <c r="G18" s="34"/>
      <c r="H18" s="34"/>
    </row>
    <row r="19" spans="1:8" x14ac:dyDescent="0.3">
      <c r="A19" s="58"/>
      <c r="B19" s="58"/>
      <c r="F19" s="67"/>
      <c r="G19" s="34"/>
      <c r="H19" s="34"/>
    </row>
    <row r="20" spans="1:8" x14ac:dyDescent="0.3">
      <c r="A20" s="58"/>
      <c r="B20" s="58"/>
      <c r="F20" s="67"/>
      <c r="G20" s="34"/>
      <c r="H20" s="34"/>
    </row>
    <row r="21" spans="1:8" x14ac:dyDescent="0.3">
      <c r="A21" s="58"/>
      <c r="B21" s="58"/>
      <c r="F21" s="68"/>
      <c r="G21" s="34"/>
      <c r="H21" s="34"/>
    </row>
    <row r="22" spans="1:8" x14ac:dyDescent="0.3">
      <c r="A22" s="58"/>
      <c r="B22" s="58"/>
      <c r="F22" s="67"/>
      <c r="G22" s="34"/>
      <c r="H22" s="34"/>
    </row>
    <row r="23" spans="1:8" x14ac:dyDescent="0.3">
      <c r="A23" s="58"/>
      <c r="B23" s="58"/>
      <c r="F23" s="67"/>
      <c r="G23" s="34"/>
      <c r="H23" s="34"/>
    </row>
    <row r="24" spans="1:8" x14ac:dyDescent="0.3">
      <c r="A24" s="58"/>
      <c r="B24" s="58"/>
      <c r="F24" s="67"/>
      <c r="G24" s="34"/>
      <c r="H24" s="34"/>
    </row>
    <row r="25" spans="1:8" x14ac:dyDescent="0.3">
      <c r="A25" s="58"/>
      <c r="B25" s="58"/>
      <c r="F25" s="67"/>
      <c r="G25" s="34"/>
      <c r="H25" s="34"/>
    </row>
    <row r="26" spans="1:8" x14ac:dyDescent="0.3">
      <c r="A26" s="58"/>
      <c r="B26" s="58"/>
      <c r="F26" s="67"/>
      <c r="G26" s="34"/>
      <c r="H26" s="34"/>
    </row>
    <row r="27" spans="1:8" x14ac:dyDescent="0.3">
      <c r="A27" s="58"/>
      <c r="B27" s="58"/>
      <c r="F27" s="67"/>
      <c r="G27" s="34"/>
      <c r="H27" s="34"/>
    </row>
    <row r="28" spans="1:8" x14ac:dyDescent="0.3">
      <c r="A28" s="58"/>
      <c r="B28" s="58"/>
      <c r="F28" s="67"/>
      <c r="G28" s="34"/>
      <c r="H28" s="34"/>
    </row>
    <row r="29" spans="1:8" x14ac:dyDescent="0.3">
      <c r="A29" s="58"/>
      <c r="B29" s="58"/>
      <c r="F29" s="67"/>
      <c r="G29" s="34"/>
      <c r="H29" s="34"/>
    </row>
    <row r="30" spans="1:8" x14ac:dyDescent="0.3">
      <c r="A30" s="58"/>
      <c r="B30" s="58"/>
      <c r="F30" s="67"/>
      <c r="G30" s="34"/>
      <c r="H30" s="34"/>
    </row>
    <row r="31" spans="1:8" x14ac:dyDescent="0.3">
      <c r="A31" s="66"/>
      <c r="E31" s="67"/>
      <c r="F31" s="67"/>
      <c r="G31" s="34"/>
      <c r="H31" s="34"/>
    </row>
    <row r="32" spans="1:8" x14ac:dyDescent="0.3">
      <c r="A32" s="66"/>
      <c r="E32" s="67"/>
      <c r="F32" s="67"/>
      <c r="G32" s="34"/>
      <c r="H32" s="34"/>
    </row>
    <row r="33" spans="1:8" x14ac:dyDescent="0.3">
      <c r="A33" s="66"/>
      <c r="E33" s="67"/>
      <c r="F33" s="67"/>
      <c r="G33" s="34"/>
      <c r="H33" s="34"/>
    </row>
    <row r="34" spans="1:8" x14ac:dyDescent="0.3">
      <c r="A34" s="66"/>
      <c r="E34" s="67"/>
      <c r="F34" s="67"/>
      <c r="G34" s="34"/>
      <c r="H34" s="34"/>
    </row>
    <row r="35" spans="1:8" x14ac:dyDescent="0.3">
      <c r="A35" s="66"/>
      <c r="E35" s="67"/>
      <c r="F35" s="67"/>
      <c r="G35" s="34"/>
      <c r="H35" s="34"/>
    </row>
    <row r="36" spans="1:8" x14ac:dyDescent="0.3">
      <c r="A36" s="66"/>
      <c r="E36" s="67"/>
      <c r="F36" s="67"/>
      <c r="G36" s="34"/>
      <c r="H36" s="34"/>
    </row>
    <row r="37" spans="1:8" x14ac:dyDescent="0.3">
      <c r="A37" s="66"/>
      <c r="E37" s="67"/>
      <c r="F37" s="67"/>
      <c r="G37" s="34"/>
      <c r="H37" s="34"/>
    </row>
    <row r="38" spans="1:8" x14ac:dyDescent="0.3">
      <c r="A38" s="66"/>
      <c r="E38" s="67"/>
      <c r="F38" s="67"/>
      <c r="G38" s="34"/>
      <c r="H38" s="34"/>
    </row>
    <row r="39" spans="1:8" x14ac:dyDescent="0.3">
      <c r="A39" s="66"/>
      <c r="E39" s="67"/>
      <c r="F39" s="67"/>
      <c r="G39" s="67"/>
    </row>
    <row r="40" spans="1:8" x14ac:dyDescent="0.3">
      <c r="A40" s="66"/>
      <c r="E40" s="67"/>
      <c r="F40" s="67"/>
      <c r="G40" s="67"/>
    </row>
    <row r="41" spans="1:8" x14ac:dyDescent="0.3">
      <c r="A41" s="69"/>
      <c r="E41" s="67"/>
      <c r="F41" s="70"/>
      <c r="G41" s="67"/>
    </row>
    <row r="42" spans="1:8" x14ac:dyDescent="0.3">
      <c r="A42" s="69"/>
      <c r="E42" s="67"/>
      <c r="F42" s="70"/>
      <c r="G42" s="67"/>
    </row>
    <row r="43" spans="1:8" x14ac:dyDescent="0.3">
      <c r="A43" s="69"/>
      <c r="E43" s="67"/>
      <c r="F43" s="71"/>
      <c r="G43" s="67"/>
    </row>
    <row r="44" spans="1:8" x14ac:dyDescent="0.3">
      <c r="A44" s="66"/>
      <c r="E44" s="67"/>
      <c r="F44" s="70"/>
      <c r="G44" s="67"/>
    </row>
    <row r="45" spans="1:8" x14ac:dyDescent="0.3">
      <c r="A45" s="66"/>
      <c r="E45" s="67"/>
      <c r="F45" s="70"/>
      <c r="G45" s="67"/>
    </row>
    <row r="46" spans="1:8" x14ac:dyDescent="0.3">
      <c r="A46" s="72"/>
      <c r="E46" s="67"/>
      <c r="F46" s="67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C50" s="59"/>
      <c r="E50" s="67"/>
      <c r="F50" s="68"/>
      <c r="G50" s="67"/>
    </row>
    <row r="51" spans="1:7" x14ac:dyDescent="0.3">
      <c r="A51" s="72"/>
      <c r="C51" s="59"/>
      <c r="E51" s="67"/>
      <c r="F51" s="67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66"/>
      <c r="C53" s="59"/>
      <c r="E53" s="67"/>
      <c r="F53" s="67"/>
      <c r="G53" s="67"/>
    </row>
    <row r="54" spans="1:7" x14ac:dyDescent="0.3">
      <c r="A54" s="66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7" sqref="E7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71</v>
      </c>
      <c r="D1" t="s">
        <v>2</v>
      </c>
      <c r="E1" s="7" t="s">
        <v>27</v>
      </c>
      <c r="F1" s="1" t="s">
        <v>43</v>
      </c>
      <c r="G1" t="s">
        <v>67</v>
      </c>
    </row>
    <row r="2" spans="1:7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51</v>
      </c>
      <c r="F2" s="1" t="s">
        <v>44</v>
      </c>
      <c r="G2" t="s">
        <v>68</v>
      </c>
    </row>
    <row r="3" spans="1:7" x14ac:dyDescent="0.3">
      <c r="A3" s="1" t="s">
        <v>13</v>
      </c>
      <c r="B3" s="1" t="s">
        <v>13</v>
      </c>
      <c r="C3" t="s">
        <v>60</v>
      </c>
      <c r="D3" s="1" t="s">
        <v>13</v>
      </c>
      <c r="E3" s="7" t="s">
        <v>21</v>
      </c>
      <c r="F3" s="1" t="s">
        <v>45</v>
      </c>
      <c r="G3" t="s">
        <v>69</v>
      </c>
    </row>
    <row r="4" spans="1:7" x14ac:dyDescent="0.3">
      <c r="A4" s="9" t="s">
        <v>31</v>
      </c>
      <c r="C4" t="s">
        <v>66</v>
      </c>
      <c r="D4" s="8" t="s">
        <v>31</v>
      </c>
      <c r="E4" s="7" t="s">
        <v>53</v>
      </c>
      <c r="F4" s="1" t="s">
        <v>56</v>
      </c>
      <c r="G4" t="s">
        <v>70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33</v>
      </c>
      <c r="F5">
        <v>0</v>
      </c>
    </row>
    <row r="6" spans="1:7" x14ac:dyDescent="0.3">
      <c r="C6" t="s">
        <v>59</v>
      </c>
      <c r="D6" s="8" t="s">
        <v>57</v>
      </c>
      <c r="E6" s="7" t="s">
        <v>28</v>
      </c>
    </row>
    <row r="7" spans="1:7" x14ac:dyDescent="0.3">
      <c r="C7" t="s">
        <v>72</v>
      </c>
      <c r="E7" s="7" t="s">
        <v>73</v>
      </c>
    </row>
    <row r="8" spans="1:7" x14ac:dyDescent="0.3">
      <c r="E8" s="7" t="s">
        <v>30</v>
      </c>
    </row>
    <row r="9" spans="1:7" x14ac:dyDescent="0.3">
      <c r="E9" s="53" t="s">
        <v>49</v>
      </c>
    </row>
    <row r="10" spans="1:7" s="1" customFormat="1" x14ac:dyDescent="0.3">
      <c r="E10" s="53" t="s">
        <v>32</v>
      </c>
    </row>
    <row r="11" spans="1:7" x14ac:dyDescent="0.3">
      <c r="E11" s="53" t="s">
        <v>20</v>
      </c>
    </row>
    <row r="12" spans="1:7" x14ac:dyDescent="0.3">
      <c r="E12" s="53" t="s">
        <v>24</v>
      </c>
    </row>
    <row r="13" spans="1:7" x14ac:dyDescent="0.3">
      <c r="E13" s="53" t="s">
        <v>52</v>
      </c>
    </row>
    <row r="14" spans="1:7" x14ac:dyDescent="0.3">
      <c r="E14" s="53" t="s">
        <v>50</v>
      </c>
    </row>
    <row r="15" spans="1:7" x14ac:dyDescent="0.3">
      <c r="E15" s="53" t="s">
        <v>22</v>
      </c>
    </row>
    <row r="16" spans="1:7" x14ac:dyDescent="0.3">
      <c r="E16" s="53" t="s">
        <v>26</v>
      </c>
    </row>
    <row r="17" spans="1:7" x14ac:dyDescent="0.3">
      <c r="E17" s="53" t="s">
        <v>23</v>
      </c>
    </row>
    <row r="18" spans="1:7" x14ac:dyDescent="0.3">
      <c r="E18" s="53" t="s">
        <v>25</v>
      </c>
    </row>
    <row r="19" spans="1:7" x14ac:dyDescent="0.3">
      <c r="E19" s="7"/>
    </row>
    <row r="20" spans="1:7" x14ac:dyDescent="0.3">
      <c r="A20" s="52"/>
      <c r="B20" s="52"/>
      <c r="C20" s="52"/>
      <c r="D20" s="52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3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3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3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3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3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3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3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3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3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3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3">
      <c r="A17" s="2" t="str">
        <f>([3]UKBuilding_List!A17)</f>
        <v>0017</v>
      </c>
      <c r="B17" s="3" t="str">
        <f>([3]UKBuilding_List!B17)</f>
        <v>Dickey Hall</v>
      </c>
    </row>
    <row r="18" spans="1:2" x14ac:dyDescent="0.3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3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3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3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3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3">
      <c r="A23" s="2" t="str">
        <f>([3]UKBuilding_List!A23)</f>
        <v>0024</v>
      </c>
      <c r="B23" s="3" t="str">
        <f>([3]UKBuilding_List!B23)</f>
        <v>Lafferty Hall</v>
      </c>
    </row>
    <row r="24" spans="1:2" x14ac:dyDescent="0.3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3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3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3">
      <c r="A27" s="2" t="str">
        <f>([3]UKBuilding_List!A27)</f>
        <v>0028</v>
      </c>
      <c r="B27" s="3" t="str">
        <f>([3]UKBuilding_List!B27)</f>
        <v>Barker Hall</v>
      </c>
    </row>
    <row r="28" spans="1:2" x14ac:dyDescent="0.3">
      <c r="A28" s="2" t="str">
        <f>([3]UKBuilding_List!A28)</f>
        <v>0029</v>
      </c>
      <c r="B28" s="3" t="str">
        <f>([3]UKBuilding_List!B28)</f>
        <v>Alumni Gym</v>
      </c>
    </row>
    <row r="29" spans="1:2" x14ac:dyDescent="0.3">
      <c r="A29" s="2" t="str">
        <f>([3]UKBuilding_List!A29)</f>
        <v>0030</v>
      </c>
      <c r="B29" s="3" t="str">
        <f>([3]UKBuilding_List!B29)</f>
        <v>Student Center</v>
      </c>
    </row>
    <row r="30" spans="1:2" x14ac:dyDescent="0.3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0062</v>
      </c>
      <c r="B60" s="3" t="str">
        <f>([3]UKBuilding_List!B60)</f>
        <v>Insectary and Conservatory</v>
      </c>
    </row>
    <row r="61" spans="1:2" x14ac:dyDescent="0.3">
      <c r="A61" s="2" t="str">
        <f>([3]UKBuilding_List!A61)</f>
        <v>0064</v>
      </c>
      <c r="B61" s="3" t="str">
        <f>([3]UKBuilding_List!B61)</f>
        <v>Scovell Hall</v>
      </c>
    </row>
    <row r="62" spans="1:2" x14ac:dyDescent="0.3">
      <c r="A62" s="2" t="str">
        <f>([3]UKBuilding_List!A62)</f>
        <v>0065</v>
      </c>
      <c r="B62" s="3" t="str">
        <f>([3]UKBuilding_List!B62)</f>
        <v>Small Animal Lab</v>
      </c>
    </row>
    <row r="63" spans="1:2" x14ac:dyDescent="0.3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x14ac:dyDescent="0.3">
      <c r="A64" s="2" t="str">
        <f>([3]UKBuilding_List!A64)</f>
        <v>0067</v>
      </c>
      <c r="B64" s="3" t="str">
        <f>([3]UKBuilding_List!B64)</f>
        <v>Chi Omega Sorority</v>
      </c>
    </row>
    <row r="65" spans="1:2" x14ac:dyDescent="0.3">
      <c r="A65" s="2" t="str">
        <f>([3]UKBuilding_List!A65)</f>
        <v>0068</v>
      </c>
      <c r="B65" s="3" t="str">
        <f>([3]UKBuilding_List!B65)</f>
        <v>Delta Delta Delta Sorority</v>
      </c>
    </row>
    <row r="66" spans="1:2" x14ac:dyDescent="0.3">
      <c r="A66" s="2" t="str">
        <f>([3]UKBuilding_List!A66)</f>
        <v>0069</v>
      </c>
      <c r="B66" s="3" t="str">
        <f>([3]UKBuilding_List!B66)</f>
        <v>Alpha Delta Pi Sorority</v>
      </c>
    </row>
    <row r="67" spans="1:2" x14ac:dyDescent="0.3">
      <c r="A67" s="2" t="str">
        <f>([3]UKBuilding_List!A67)</f>
        <v>0070</v>
      </c>
      <c r="B67" s="3" t="str">
        <f>([3]UKBuilding_List!B67)</f>
        <v>Wenner-Gren Research Lab</v>
      </c>
    </row>
    <row r="68" spans="1:2" x14ac:dyDescent="0.3">
      <c r="A68" s="2" t="str">
        <f>([3]UKBuilding_List!A68)</f>
        <v>0071</v>
      </c>
      <c r="B68" s="3" t="str">
        <f>([3]UKBuilding_List!B68)</f>
        <v>Food Storage Building</v>
      </c>
    </row>
    <row r="69" spans="1:2" x14ac:dyDescent="0.3">
      <c r="A69" s="2" t="str">
        <f>([3]UKBuilding_List!A69)</f>
        <v>0072</v>
      </c>
      <c r="B69" s="3" t="str">
        <f>([3]UKBuilding_List!B69)</f>
        <v>Donovan Hall</v>
      </c>
    </row>
    <row r="70" spans="1:2" x14ac:dyDescent="0.3">
      <c r="A70" s="2" t="str">
        <f>([3]UKBuilding_List!A70)</f>
        <v>0073</v>
      </c>
      <c r="B70" s="3" t="str">
        <f>([3]UKBuilding_List!B70)</f>
        <v>Thomas Poe Cooper Building</v>
      </c>
    </row>
    <row r="71" spans="1:2" x14ac:dyDescent="0.3">
      <c r="A71" s="2" t="str">
        <f>([3]UKBuilding_List!A71)</f>
        <v>0074</v>
      </c>
      <c r="B71" s="3" t="str">
        <f>([3]UKBuilding_List!B71)</f>
        <v>Shively Track &amp; Field Stadium</v>
      </c>
    </row>
    <row r="72" spans="1:2" x14ac:dyDescent="0.3">
      <c r="A72" s="2" t="str">
        <f>([3]UKBuilding_List!A72)</f>
        <v>0075</v>
      </c>
      <c r="B72" s="3" t="str">
        <f>([3]UKBuilding_List!B72)</f>
        <v>Kelley Hall</v>
      </c>
    </row>
    <row r="73" spans="1:2" x14ac:dyDescent="0.3">
      <c r="A73" s="2" t="str">
        <f>([3]UKBuilding_List!A73)</f>
        <v>0076</v>
      </c>
      <c r="B73" s="3" t="str">
        <f>([3]UKBuilding_List!B73)</f>
        <v>Dimock Animal Pathology</v>
      </c>
    </row>
    <row r="74" spans="1:2" x14ac:dyDescent="0.3">
      <c r="A74" s="2" t="str">
        <f>([3]UKBuilding_List!A74)</f>
        <v>0077</v>
      </c>
      <c r="B74" s="3" t="str">
        <f>([3]UKBuilding_List!B74)</f>
        <v>653 Maxwelton Ct</v>
      </c>
    </row>
    <row r="75" spans="1:2" x14ac:dyDescent="0.3">
      <c r="A75" s="2" t="str">
        <f>([3]UKBuilding_List!A75)</f>
        <v>0078</v>
      </c>
      <c r="B75" s="3" t="str">
        <f>([3]UKBuilding_List!B75)</f>
        <v>Med Center Annex #5</v>
      </c>
    </row>
    <row r="76" spans="1:2" x14ac:dyDescent="0.3">
      <c r="A76" s="2" t="str">
        <f>([3]UKBuilding_List!A76)</f>
        <v>0079</v>
      </c>
      <c r="B76" s="3" t="str">
        <f>([3]UKBuilding_List!B76)</f>
        <v>Central Hall II</v>
      </c>
    </row>
    <row r="77" spans="1:2" x14ac:dyDescent="0.3">
      <c r="A77" s="2" t="str">
        <f>([3]UKBuilding_List!A77)</f>
        <v>0080</v>
      </c>
      <c r="B77" s="3" t="str">
        <f>([3]UKBuilding_List!B77)</f>
        <v>Central Hall I</v>
      </c>
    </row>
    <row r="78" spans="1:2" x14ac:dyDescent="0.3">
      <c r="A78" s="2" t="str">
        <f>([3]UKBuilding_List!A78)</f>
        <v>0081</v>
      </c>
      <c r="B78" s="3" t="str">
        <f>([3]UKBuilding_List!B78)</f>
        <v>Cooker Trailer Storage</v>
      </c>
    </row>
    <row r="79" spans="1:2" x14ac:dyDescent="0.3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3">
      <c r="A80" s="2" t="str">
        <f>([3]UKBuilding_List!A80)</f>
        <v>0083</v>
      </c>
      <c r="B80" s="3" t="str">
        <f>([3]UKBuilding_List!B80)</f>
        <v>453 Columbia</v>
      </c>
    </row>
    <row r="81" spans="1:2" x14ac:dyDescent="0.3">
      <c r="A81" s="2" t="str">
        <f>([3]UKBuilding_List!A81)</f>
        <v>0084</v>
      </c>
      <c r="B81" s="3" t="str">
        <f>([3]UKBuilding_List!B81)</f>
        <v>Gatehouse Roach Bldg</v>
      </c>
    </row>
    <row r="82" spans="1:2" x14ac:dyDescent="0.3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x14ac:dyDescent="0.3">
      <c r="A83" s="2" t="str">
        <f>([3]UKBuilding_List!A83)</f>
        <v>0086</v>
      </c>
      <c r="B83" s="3" t="str">
        <f>([3]UKBuilding_List!B83)</f>
        <v>Medical Behavioral Science Building</v>
      </c>
    </row>
    <row r="84" spans="1:2" x14ac:dyDescent="0.3">
      <c r="A84" s="2" t="str">
        <f>([3]UKBuilding_List!A84)</f>
        <v>0087</v>
      </c>
      <c r="B84" s="3" t="str">
        <f>([3]UKBuilding_List!B84)</f>
        <v>Medical Center Storage Facility</v>
      </c>
    </row>
    <row r="85" spans="1:2" x14ac:dyDescent="0.3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0089</v>
      </c>
      <c r="B86" s="3" t="str">
        <f>([3]UKBuilding_List!B86)</f>
        <v>Cooling Plant #1</v>
      </c>
    </row>
    <row r="87" spans="1:2" x14ac:dyDescent="0.3">
      <c r="A87" s="2" t="str">
        <f>([3]UKBuilding_List!A87)</f>
        <v>0090</v>
      </c>
      <c r="B87" s="3" t="str">
        <f>([3]UKBuilding_List!B87)</f>
        <v>University Lofts</v>
      </c>
    </row>
    <row r="88" spans="1:2" x14ac:dyDescent="0.3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0092</v>
      </c>
      <c r="B89" s="3" t="str">
        <f>([3]UKBuilding_List!B89)</f>
        <v>Seed House</v>
      </c>
    </row>
    <row r="90" spans="1:2" x14ac:dyDescent="0.3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0094</v>
      </c>
      <c r="B91" s="3" t="str">
        <f>([3]UKBuilding_List!B91)</f>
        <v>Cooper House</v>
      </c>
    </row>
    <row r="92" spans="1:2" x14ac:dyDescent="0.3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3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0097</v>
      </c>
      <c r="B94" s="3" t="str">
        <f>([3]UKBuilding_List!B94)</f>
        <v>E. S. Good Barn</v>
      </c>
    </row>
    <row r="95" spans="1:2" x14ac:dyDescent="0.3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0100</v>
      </c>
      <c r="B97" s="3" t="str">
        <f>([3]UKBuilding_List!B97)</f>
        <v>Haggin Hall</v>
      </c>
    </row>
    <row r="98" spans="1:2" x14ac:dyDescent="0.3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0111</v>
      </c>
      <c r="B108" s="3" t="str">
        <f>([3]UKBuilding_List!B108)</f>
        <v>Haggin Hall</v>
      </c>
    </row>
    <row r="109" spans="1:2" x14ac:dyDescent="0.3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0143</v>
      </c>
      <c r="B133" s="3" t="str">
        <f>([3]UKBuilding_List!B133)</f>
        <v>Blanding II</v>
      </c>
    </row>
    <row r="134" spans="1:2" x14ac:dyDescent="0.3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3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0146</v>
      </c>
      <c r="B136" s="3" t="str">
        <f>([3]UKBuilding_List!B136)</f>
        <v>Blanding IV</v>
      </c>
    </row>
    <row r="137" spans="1:2" x14ac:dyDescent="0.3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0148</v>
      </c>
      <c r="B138" s="3" t="str">
        <f>([3]UKBuilding_List!B138)</f>
        <v>Kirwan IV</v>
      </c>
    </row>
    <row r="139" spans="1:2" x14ac:dyDescent="0.3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3">
      <c r="A140" s="2" t="str">
        <f>([3]UKBuilding_List!A140)</f>
        <v>0150</v>
      </c>
      <c r="B140" s="3" t="str">
        <f>([3]UKBuilding_List!B140)</f>
        <v>Kirwan III</v>
      </c>
    </row>
    <row r="141" spans="1:2" x14ac:dyDescent="0.3">
      <c r="A141" s="2" t="str">
        <f>([3]UKBuilding_List!A141)</f>
        <v>0151</v>
      </c>
      <c r="B141" s="3" t="str">
        <f>([3]UKBuilding_List!B141)</f>
        <v>Kirwan II</v>
      </c>
    </row>
    <row r="142" spans="1:2" x14ac:dyDescent="0.3">
      <c r="A142" s="2" t="str">
        <f>([3]UKBuilding_List!A142)</f>
        <v>0152</v>
      </c>
      <c r="B142" s="3" t="str">
        <f>([3]UKBuilding_List!B142)</f>
        <v>Kirwan I</v>
      </c>
    </row>
    <row r="143" spans="1:2" x14ac:dyDescent="0.3">
      <c r="A143" s="2" t="str">
        <f>([3]UKBuilding_List!A143)</f>
        <v>0153</v>
      </c>
      <c r="B143" s="3" t="str">
        <f>([3]UKBuilding_List!B143)</f>
        <v>Blanding I</v>
      </c>
    </row>
    <row r="144" spans="1:2" x14ac:dyDescent="0.3">
      <c r="A144" s="2" t="str">
        <f>([3]UKBuilding_List!A144)</f>
        <v>0154</v>
      </c>
      <c r="B144" s="3" t="str">
        <f>([3]UKBuilding_List!B144)</f>
        <v>Head House</v>
      </c>
    </row>
    <row r="145" spans="1:2" x14ac:dyDescent="0.3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3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3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0286</v>
      </c>
      <c r="B248" s="3" t="str">
        <f>([3]UKBuilding_List!B248)</f>
        <v>ASTeCC</v>
      </c>
    </row>
    <row r="249" spans="1:2" x14ac:dyDescent="0.3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3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3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2015-10-23T13:15:38Z</dcterms:modified>
</cp:coreProperties>
</file>