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180" windowWidth="22980" windowHeight="5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<sst xmlns="http://schemas.openxmlformats.org/spreadsheetml/2006/main" count="221" uniqueCount="100">
  <si>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</si>
  <si>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</si>
  <si>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</si>
  <si>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</si>
  <si>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</si>
  <si>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</si>
  <si>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</si>
  <si>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</si>
  <si>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</si>
  <si>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</si>
  <si>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</si>
  <si>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</si>
  <si>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</si>
  <si>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</si>
  <si>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</si>
  <si>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</si>
  <si>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</si>
  <si>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</si>
  <si>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</si>
  <si>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</si>
  <si>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</si>
  <si>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</si>
  <si>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</si>
  <si>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</si>
  <si>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</si>
  <si>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</si>
  <si>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</si>
  <si>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</si>
  <si>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</si>
  <si>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</si>
  <si>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Office Enlarged</t>
  </si>
  <si>
    <t>New Room Addition</t>
  </si>
  <si>
    <t>This Rm Number Has Been Deleted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</si>
  <si>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</si>
  <si>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</si>
  <si>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</si>
  <si>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</si>
  <si>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</si>
  <si>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</si>
  <si>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</si>
  <si>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</si>
  <si>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</si>
  <si>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</si>
  <si>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</si>
  <si>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</si>
  <si>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</si>
  <si>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</si>
  <si>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</si>
  <si>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</si>
  <si>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</si>
  <si>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</si>
  <si>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</si>
  <si>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</si>
  <si>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</si>
  <si>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0039</t>
  </si>
  <si>
    <t>Space Reduced</t>
  </si>
  <si>
    <t>Space Enlarged</t>
  </si>
  <si>
    <t>EL0500C</t>
  </si>
  <si>
    <t>5</t>
  </si>
  <si>
    <t>EL0500B</t>
  </si>
  <si>
    <t>0</t>
  </si>
  <si>
    <t>1</t>
  </si>
  <si>
    <t>2</t>
  </si>
  <si>
    <t>3</t>
  </si>
  <si>
    <t>4</t>
  </si>
  <si>
    <t>EL0500A</t>
  </si>
  <si>
    <t>5th floor SqFt for EL-B previously  wrong</t>
  </si>
  <si>
    <t xml:space="preserve">Elevators A &amp; C swapped </t>
  </si>
  <si>
    <t>4th floor SqFt for EL-B previously  wrong</t>
  </si>
  <si>
    <t>EL0100A</t>
  </si>
  <si>
    <t>EL0100C</t>
  </si>
  <si>
    <t>EL0100C1</t>
  </si>
  <si>
    <t>EL0200A</t>
  </si>
  <si>
    <t>EL0200C</t>
  </si>
  <si>
    <t>EL0300C</t>
  </si>
  <si>
    <t>EL0400A</t>
  </si>
  <si>
    <t>EL0400B</t>
  </si>
  <si>
    <t>EL0400C</t>
  </si>
  <si>
    <t>EL0400C1</t>
  </si>
  <si>
    <t>Door Swings Reversed</t>
  </si>
  <si>
    <t>No Change to Room</t>
  </si>
  <si>
    <t>Space Has Been Reduced</t>
  </si>
  <si>
    <t>Split Office Into 2 New Offices</t>
  </si>
  <si>
    <t>Sq. Ftg Has Decreased</t>
  </si>
  <si>
    <t>Sq. Ftg. Changed</t>
  </si>
  <si>
    <t>Sq. Ftg. Has Increased</t>
  </si>
  <si>
    <t>EL0300A</t>
  </si>
  <si>
    <t>0100</t>
  </si>
  <si>
    <t>ST0200B</t>
  </si>
  <si>
    <t>ST0200J</t>
  </si>
  <si>
    <t>0502B</t>
  </si>
  <si>
    <t>0506</t>
  </si>
  <si>
    <t>0504K1</t>
  </si>
  <si>
    <t>ST0300J</t>
  </si>
  <si>
    <t>Error Found During Audit Check</t>
  </si>
  <si>
    <t>Error found in Key Drawing</t>
  </si>
  <si>
    <t>EL0001A</t>
  </si>
  <si>
    <t>EL0001C</t>
  </si>
  <si>
    <t>None</t>
  </si>
  <si>
    <t>Gross Increased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</si>
</sst>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25" zoomScale="90" zoomScaleNormal="90" workbookViewId="0">
      <selection activeCell="A14" sqref="A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7" t="s">
        <v>54</v>
      </c>
      <c r="C1" s="27"/>
      <c r="F1" s="8" t="s">
        <v>10</v>
      </c>
      <c r="G1" s="13">
        <v>40982</v>
      </c>
      <c r="I1" s="12"/>
    </row>
    <row r="2" spans="1:9" ht="15.75" x14ac:dyDescent="0.25">
      <c r="A2" s="10" t="s">
        <v>8</v>
      </c>
      <c r="B2" s="28" t="str">
        <f>VLOOKUP(B1,BuildingList!A:B,2,FALSE)</f>
        <v>Margaret I. King Library</v>
      </c>
      <c r="C2" s="28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1" t="s">
        <v>96</v>
      </c>
      <c r="B6" s="11" t="s">
        <v>60</v>
      </c>
      <c r="C6" s="2" t="s">
        <v>67</v>
      </c>
      <c r="D6" s="16" t="s">
        <v>5</v>
      </c>
      <c r="E6" s="2">
        <v>21</v>
      </c>
      <c r="F6" s="2">
        <v>19</v>
      </c>
      <c r="G6" s="22" t="s">
        <v>16</v>
      </c>
      <c r="H6" s="22" t="s">
        <v>16</v>
      </c>
    </row>
    <row r="7" spans="1:9" x14ac:dyDescent="0.25">
      <c r="A7" s="11" t="s">
        <v>97</v>
      </c>
      <c r="B7" s="11" t="s">
        <v>60</v>
      </c>
      <c r="C7" s="2" t="s">
        <v>67</v>
      </c>
      <c r="D7" s="16" t="s">
        <v>5</v>
      </c>
      <c r="E7" s="2">
        <v>19</v>
      </c>
      <c r="F7" s="2">
        <v>21</v>
      </c>
      <c r="G7" s="22" t="s">
        <v>16</v>
      </c>
      <c r="H7" s="22" t="s">
        <v>16</v>
      </c>
    </row>
    <row r="8" spans="1:9" ht="30" x14ac:dyDescent="0.25">
      <c r="A8" s="11" t="s">
        <v>87</v>
      </c>
      <c r="B8" s="11" t="s">
        <v>61</v>
      </c>
      <c r="C8" s="17" t="s">
        <v>81</v>
      </c>
      <c r="D8" s="2" t="s">
        <v>5</v>
      </c>
      <c r="E8" s="26">
        <v>822</v>
      </c>
      <c r="F8" s="26">
        <v>410</v>
      </c>
      <c r="G8" s="22" t="s">
        <v>16</v>
      </c>
      <c r="H8" s="22" t="s">
        <v>16</v>
      </c>
      <c r="I8" s="17" t="s">
        <v>94</v>
      </c>
    </row>
    <row r="9" spans="1:9" x14ac:dyDescent="0.25">
      <c r="A9" s="11" t="s">
        <v>69</v>
      </c>
      <c r="B9" s="11" t="s">
        <v>61</v>
      </c>
      <c r="C9" s="2" t="s">
        <v>67</v>
      </c>
      <c r="D9" s="16" t="s">
        <v>5</v>
      </c>
      <c r="E9" s="2">
        <v>21</v>
      </c>
      <c r="F9" s="2">
        <v>19</v>
      </c>
      <c r="G9" s="22" t="s">
        <v>16</v>
      </c>
      <c r="H9" s="22" t="s">
        <v>16</v>
      </c>
      <c r="I9" s="17"/>
    </row>
    <row r="10" spans="1:9" x14ac:dyDescent="0.25">
      <c r="A10" s="11" t="s">
        <v>70</v>
      </c>
      <c r="B10" s="15" t="s">
        <v>61</v>
      </c>
      <c r="C10" s="2" t="s">
        <v>67</v>
      </c>
      <c r="D10" s="16" t="s">
        <v>5</v>
      </c>
      <c r="E10" s="2">
        <v>19</v>
      </c>
      <c r="F10" s="2">
        <v>21</v>
      </c>
      <c r="G10" s="22" t="s">
        <v>16</v>
      </c>
      <c r="H10" s="22" t="s">
        <v>16</v>
      </c>
      <c r="I10" s="17"/>
    </row>
    <row r="11" spans="1:9" x14ac:dyDescent="0.25">
      <c r="A11" s="11" t="s">
        <v>71</v>
      </c>
      <c r="B11" s="11" t="s">
        <v>61</v>
      </c>
      <c r="C11" s="17" t="s">
        <v>55</v>
      </c>
      <c r="D11" s="16" t="s">
        <v>5</v>
      </c>
      <c r="E11" s="22">
        <v>27</v>
      </c>
      <c r="F11" s="22">
        <v>21</v>
      </c>
      <c r="G11" s="22" t="s">
        <v>16</v>
      </c>
      <c r="H11" s="22" t="s">
        <v>16</v>
      </c>
      <c r="I11" s="17"/>
    </row>
    <row r="12" spans="1:9" x14ac:dyDescent="0.25">
      <c r="A12" s="11" t="s">
        <v>72</v>
      </c>
      <c r="B12" s="15" t="s">
        <v>62</v>
      </c>
      <c r="C12" s="2" t="s">
        <v>67</v>
      </c>
      <c r="D12" s="16" t="s">
        <v>5</v>
      </c>
      <c r="E12" s="2">
        <v>21</v>
      </c>
      <c r="F12" s="2">
        <v>19</v>
      </c>
      <c r="G12" s="22" t="s">
        <v>16</v>
      </c>
      <c r="H12" s="22" t="s">
        <v>16</v>
      </c>
      <c r="I12" s="17"/>
    </row>
    <row r="13" spans="1:9" x14ac:dyDescent="0.25">
      <c r="A13" s="11" t="s">
        <v>73</v>
      </c>
      <c r="B13" s="15" t="s">
        <v>62</v>
      </c>
      <c r="C13" s="2" t="s">
        <v>67</v>
      </c>
      <c r="D13" s="16" t="s">
        <v>5</v>
      </c>
      <c r="E13" s="2">
        <v>19</v>
      </c>
      <c r="F13" s="2">
        <v>21</v>
      </c>
      <c r="G13" s="22" t="s">
        <v>16</v>
      </c>
      <c r="H13" s="22" t="s">
        <v>16</v>
      </c>
      <c r="I13" s="17"/>
    </row>
    <row r="14" spans="1:9" ht="30" x14ac:dyDescent="0.25">
      <c r="A14" s="11" t="s">
        <v>88</v>
      </c>
      <c r="B14" s="11" t="s">
        <v>62</v>
      </c>
      <c r="C14" s="17" t="s">
        <v>83</v>
      </c>
      <c r="D14" s="2" t="s">
        <v>5</v>
      </c>
      <c r="E14">
        <v>550</v>
      </c>
      <c r="F14">
        <v>418</v>
      </c>
      <c r="G14" s="22" t="s">
        <v>16</v>
      </c>
      <c r="H14" s="22" t="s">
        <v>16</v>
      </c>
      <c r="I14" s="17" t="s">
        <v>94</v>
      </c>
    </row>
    <row r="15" spans="1:9" ht="30" x14ac:dyDescent="0.25">
      <c r="A15" s="15" t="s">
        <v>89</v>
      </c>
      <c r="B15" s="15" t="s">
        <v>62</v>
      </c>
      <c r="C15" s="17" t="s">
        <v>85</v>
      </c>
      <c r="D15" s="2" t="s">
        <v>5</v>
      </c>
      <c r="E15" s="22">
        <v>418</v>
      </c>
      <c r="F15" s="22">
        <v>457</v>
      </c>
      <c r="G15" s="22" t="s">
        <v>16</v>
      </c>
      <c r="H15" s="22" t="s">
        <v>16</v>
      </c>
      <c r="I15" s="17" t="s">
        <v>94</v>
      </c>
    </row>
    <row r="16" spans="1:9" x14ac:dyDescent="0.25">
      <c r="A16" s="11" t="s">
        <v>86</v>
      </c>
      <c r="B16" s="15" t="s">
        <v>63</v>
      </c>
      <c r="C16" s="2" t="s">
        <v>67</v>
      </c>
      <c r="D16" s="16" t="s">
        <v>5</v>
      </c>
      <c r="E16" s="2">
        <v>21</v>
      </c>
      <c r="F16" s="2">
        <v>19</v>
      </c>
      <c r="G16" s="22" t="s">
        <v>16</v>
      </c>
      <c r="H16" s="22" t="s">
        <v>16</v>
      </c>
      <c r="I16" s="17"/>
    </row>
    <row r="17" spans="1:9" x14ac:dyDescent="0.25">
      <c r="A17" s="11" t="s">
        <v>74</v>
      </c>
      <c r="B17" s="15" t="s">
        <v>63</v>
      </c>
      <c r="C17" s="2" t="s">
        <v>67</v>
      </c>
      <c r="D17" s="16" t="s">
        <v>5</v>
      </c>
      <c r="E17" s="2">
        <v>19</v>
      </c>
      <c r="F17" s="2">
        <v>21</v>
      </c>
      <c r="G17" s="22" t="s">
        <v>16</v>
      </c>
      <c r="H17" s="22" t="s">
        <v>16</v>
      </c>
      <c r="I17" s="17"/>
    </row>
    <row r="18" spans="1:9" x14ac:dyDescent="0.25">
      <c r="A18" s="11" t="s">
        <v>93</v>
      </c>
      <c r="B18" s="11" t="s">
        <v>63</v>
      </c>
      <c r="C18" s="17" t="s">
        <v>83</v>
      </c>
      <c r="D18" s="2" t="s">
        <v>5</v>
      </c>
      <c r="E18" s="26">
        <v>376</v>
      </c>
      <c r="F18" s="26">
        <v>368</v>
      </c>
      <c r="G18" s="22" t="s">
        <v>16</v>
      </c>
      <c r="H18" s="22" t="s">
        <v>16</v>
      </c>
      <c r="I18" s="12" t="s">
        <v>95</v>
      </c>
    </row>
    <row r="19" spans="1:9" x14ac:dyDescent="0.25">
      <c r="A19" s="11" t="s">
        <v>75</v>
      </c>
      <c r="B19" s="11" t="s">
        <v>64</v>
      </c>
      <c r="C19" s="2" t="s">
        <v>67</v>
      </c>
      <c r="D19" s="16" t="s">
        <v>5</v>
      </c>
      <c r="E19" s="2">
        <v>21</v>
      </c>
      <c r="F19" s="2">
        <v>19</v>
      </c>
      <c r="G19" s="22" t="s">
        <v>16</v>
      </c>
      <c r="H19" s="22" t="s">
        <v>16</v>
      </c>
      <c r="I19" s="17"/>
    </row>
    <row r="20" spans="1:9" ht="30" x14ac:dyDescent="0.25">
      <c r="A20" s="11" t="s">
        <v>76</v>
      </c>
      <c r="B20" s="11" t="s">
        <v>64</v>
      </c>
      <c r="C20" s="17" t="s">
        <v>56</v>
      </c>
      <c r="D20" s="16" t="s">
        <v>5</v>
      </c>
      <c r="E20" s="22">
        <v>19</v>
      </c>
      <c r="F20" s="22">
        <v>27</v>
      </c>
      <c r="G20" s="22" t="s">
        <v>16</v>
      </c>
      <c r="H20" s="22" t="s">
        <v>16</v>
      </c>
      <c r="I20" s="17" t="s">
        <v>68</v>
      </c>
    </row>
    <row r="21" spans="1:9" x14ac:dyDescent="0.25">
      <c r="A21" s="11" t="s">
        <v>77</v>
      </c>
      <c r="B21" s="11" t="s">
        <v>64</v>
      </c>
      <c r="C21" s="2" t="s">
        <v>67</v>
      </c>
      <c r="D21" s="16" t="s">
        <v>5</v>
      </c>
      <c r="E21" s="2">
        <v>19</v>
      </c>
      <c r="F21" s="2">
        <v>21</v>
      </c>
      <c r="G21" s="22" t="s">
        <v>16</v>
      </c>
      <c r="H21" s="22" t="s">
        <v>16</v>
      </c>
      <c r="I21" s="17"/>
    </row>
    <row r="22" spans="1:9" x14ac:dyDescent="0.25">
      <c r="A22" s="11" t="s">
        <v>78</v>
      </c>
      <c r="B22" s="11" t="s">
        <v>64</v>
      </c>
      <c r="C22" s="17" t="s">
        <v>55</v>
      </c>
      <c r="D22" s="16" t="s">
        <v>5</v>
      </c>
      <c r="E22" s="22">
        <v>27</v>
      </c>
      <c r="F22" s="22">
        <v>21</v>
      </c>
      <c r="G22" s="22" t="s">
        <v>16</v>
      </c>
      <c r="H22" s="22" t="s">
        <v>16</v>
      </c>
      <c r="I22" s="17"/>
    </row>
    <row r="23" spans="1:9" x14ac:dyDescent="0.25">
      <c r="A23" s="15" t="s">
        <v>65</v>
      </c>
      <c r="B23" s="11" t="s">
        <v>58</v>
      </c>
      <c r="C23" s="2" t="s">
        <v>67</v>
      </c>
      <c r="D23" s="16" t="s">
        <v>5</v>
      </c>
      <c r="E23" s="2">
        <v>21</v>
      </c>
      <c r="F23" s="2">
        <v>19</v>
      </c>
      <c r="G23" s="22" t="s">
        <v>16</v>
      </c>
      <c r="H23" s="22" t="s">
        <v>16</v>
      </c>
      <c r="I23" s="17"/>
    </row>
    <row r="24" spans="1:9" ht="30" x14ac:dyDescent="0.25">
      <c r="A24" s="15" t="s">
        <v>59</v>
      </c>
      <c r="B24" s="15" t="s">
        <v>58</v>
      </c>
      <c r="C24" s="17" t="s">
        <v>56</v>
      </c>
      <c r="D24" s="18" t="s">
        <v>5</v>
      </c>
      <c r="E24" s="22">
        <v>19</v>
      </c>
      <c r="F24" s="22">
        <v>27</v>
      </c>
      <c r="G24" s="22" t="s">
        <v>16</v>
      </c>
      <c r="H24" s="22" t="s">
        <v>16</v>
      </c>
      <c r="I24" s="17" t="s">
        <v>66</v>
      </c>
    </row>
    <row r="25" spans="1:9" x14ac:dyDescent="0.25">
      <c r="A25" s="15" t="s">
        <v>57</v>
      </c>
      <c r="B25" s="15" t="s">
        <v>58</v>
      </c>
      <c r="C25" s="2" t="s">
        <v>67</v>
      </c>
      <c r="D25" s="18" t="s">
        <v>5</v>
      </c>
      <c r="E25" s="22">
        <v>27</v>
      </c>
      <c r="F25" s="22">
        <v>19</v>
      </c>
      <c r="G25" s="22" t="s">
        <v>16</v>
      </c>
      <c r="H25" s="22" t="s">
        <v>16</v>
      </c>
      <c r="I25" s="17"/>
    </row>
    <row r="26" spans="1:9" ht="30" x14ac:dyDescent="0.25">
      <c r="A26" s="15" t="s">
        <v>90</v>
      </c>
      <c r="B26" s="15" t="s">
        <v>58</v>
      </c>
      <c r="C26" s="17" t="s">
        <v>83</v>
      </c>
      <c r="D26" s="2" t="s">
        <v>5</v>
      </c>
      <c r="E26" s="26">
        <v>550</v>
      </c>
      <c r="F26" s="26">
        <v>402</v>
      </c>
      <c r="G26" s="22" t="s">
        <v>16</v>
      </c>
      <c r="H26" s="22" t="s">
        <v>16</v>
      </c>
      <c r="I26" s="17" t="s">
        <v>94</v>
      </c>
    </row>
    <row r="27" spans="1:9" ht="30" x14ac:dyDescent="0.25">
      <c r="A27" s="15" t="s">
        <v>91</v>
      </c>
      <c r="B27" s="15" t="s">
        <v>58</v>
      </c>
      <c r="C27" s="17" t="s">
        <v>85</v>
      </c>
      <c r="D27" s="2" t="s">
        <v>5</v>
      </c>
      <c r="E27" s="26">
        <v>219</v>
      </c>
      <c r="F27" s="26">
        <v>313</v>
      </c>
      <c r="G27" s="22" t="s">
        <v>16</v>
      </c>
      <c r="H27" s="22" t="s">
        <v>16</v>
      </c>
      <c r="I27" s="17" t="s">
        <v>94</v>
      </c>
    </row>
    <row r="28" spans="1:9" ht="30" x14ac:dyDescent="0.25">
      <c r="A28" s="11" t="s">
        <v>92</v>
      </c>
      <c r="B28" s="11" t="s">
        <v>58</v>
      </c>
      <c r="C28" s="17" t="s">
        <v>83</v>
      </c>
      <c r="D28" s="2" t="s">
        <v>5</v>
      </c>
      <c r="E28" s="26">
        <v>120</v>
      </c>
      <c r="F28" s="26">
        <v>27</v>
      </c>
      <c r="G28" s="22" t="s">
        <v>16</v>
      </c>
      <c r="H28" s="22" t="s">
        <v>16</v>
      </c>
      <c r="I28" s="17" t="s">
        <v>94</v>
      </c>
    </row>
    <row r="29" spans="1:9" x14ac:dyDescent="0.25">
      <c r="A29" s="11" t="s">
        <v>98</v>
      </c>
      <c r="B29" s="11" t="s">
        <v>64</v>
      </c>
      <c r="C29" t="s">
        <v>99</v>
      </c>
      <c r="D29" s="16" t="s">
        <v>5</v>
      </c>
      <c r="E29" s="26">
        <v>22241</v>
      </c>
      <c r="F29" s="26">
        <v>24590</v>
      </c>
      <c r="G29" s="22" t="s">
        <v>16</v>
      </c>
      <c r="H29" s="22" t="s">
        <v>16</v>
      </c>
      <c r="I29" s="12" t="s">
        <v>95</v>
      </c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3:G53 G9:H17 G19:H28">
    <cfRule type="containsText" dxfId="18" priority="42" operator="containsText" text="New Tag Required">
      <formula>NOT(ISERROR(SEARCH("New Tag Required",G9)))</formula>
    </cfRule>
  </conditionalFormatting>
  <conditionalFormatting sqref="D21:D22 D33:D106 D8:D10 D24:D28 D12:D17 D19">
    <cfRule type="containsText" dxfId="17" priority="41" operator="containsText" text="Yes">
      <formula>NOT(ISERROR(SEARCH("Yes",D8)))</formula>
    </cfRule>
  </conditionalFormatting>
  <conditionalFormatting sqref="F15 F26:F28 F18">
    <cfRule type="expression" dxfId="16" priority="34">
      <formula>IF(#REF!="Yes","Hi","No")</formula>
    </cfRule>
  </conditionalFormatting>
  <conditionalFormatting sqref="G16">
    <cfRule type="containsText" dxfId="15" priority="30" operator="containsText" text="New Tag Required">
      <formula>NOT(ISERROR(SEARCH("New Tag Required",G16)))</formula>
    </cfRule>
  </conditionalFormatting>
  <conditionalFormatting sqref="H33:H421 H9:H17 H19 H21:H28">
    <cfRule type="containsText" dxfId="14" priority="29" operator="containsText" text="New Sign Required">
      <formula>NOT(ISERROR(SEARCH("New Sign Required",H9)))</formula>
    </cfRule>
  </conditionalFormatting>
  <conditionalFormatting sqref="D11">
    <cfRule type="containsText" dxfId="13" priority="25" operator="containsText" text="Yes">
      <formula>NOT(ISERROR(SEARCH("Yes",D11)))</formula>
    </cfRule>
  </conditionalFormatting>
  <conditionalFormatting sqref="D23">
    <cfRule type="containsText" dxfId="12" priority="24" operator="containsText" text="Yes">
      <formula>NOT(ISERROR(SEARCH("Yes",D23)))</formula>
    </cfRule>
  </conditionalFormatting>
  <conditionalFormatting sqref="D20">
    <cfRule type="containsText" dxfId="11" priority="23" operator="containsText" text="Yes">
      <formula>NOT(ISERROR(SEARCH("Yes",D20)))</formula>
    </cfRule>
  </conditionalFormatting>
  <conditionalFormatting sqref="G8:H8">
    <cfRule type="containsText" dxfId="10" priority="11" operator="containsText" text="New Tag Required">
      <formula>NOT(ISERROR(SEARCH("New Tag Required",G8)))</formula>
    </cfRule>
  </conditionalFormatting>
  <conditionalFormatting sqref="H8">
    <cfRule type="containsText" dxfId="9" priority="10" operator="containsText" text="New Sign Required">
      <formula>NOT(ISERROR(SEARCH("New Sign Required",H8)))</formula>
    </cfRule>
  </conditionalFormatting>
  <conditionalFormatting sqref="D18">
    <cfRule type="containsText" dxfId="8" priority="9" operator="containsText" text="Yes">
      <formula>NOT(ISERROR(SEARCH("Yes",D18)))</formula>
    </cfRule>
  </conditionalFormatting>
  <conditionalFormatting sqref="G18:H18">
    <cfRule type="containsText" dxfId="7" priority="8" operator="containsText" text="New Tag Required">
      <formula>NOT(ISERROR(SEARCH("New Tag Required",G18)))</formula>
    </cfRule>
  </conditionalFormatting>
  <conditionalFormatting sqref="H18">
    <cfRule type="containsText" dxfId="6" priority="7" operator="containsText" text="New Sign Required">
      <formula>NOT(ISERROR(SEARCH("New Sign Required",H18)))</formula>
    </cfRule>
  </conditionalFormatting>
  <conditionalFormatting sqref="D6:D7">
    <cfRule type="containsText" dxfId="5" priority="6" operator="containsText" text="Yes">
      <formula>NOT(ISERROR(SEARCH("Yes",D6)))</formula>
    </cfRule>
  </conditionalFormatting>
  <conditionalFormatting sqref="G6:H7">
    <cfRule type="containsText" dxfId="4" priority="5" operator="containsText" text="New Tag Required">
      <formula>NOT(ISERROR(SEARCH("New Tag Required",G6)))</formula>
    </cfRule>
  </conditionalFormatting>
  <conditionalFormatting sqref="H6:H7">
    <cfRule type="containsText" dxfId="3" priority="4" operator="containsText" text="New Sign Required">
      <formula>NOT(ISERROR(SEARCH("New Sign Required",H6)))</formula>
    </cfRule>
  </conditionalFormatting>
  <conditionalFormatting sqref="D29">
    <cfRule type="containsText" dxfId="2" priority="3" operator="containsText" text="Yes">
      <formula>NOT(ISERROR(SEARCH("Yes",D29)))</formula>
    </cfRule>
  </conditionalFormatting>
  <conditionalFormatting sqref="G29:H29">
    <cfRule type="containsText" dxfId="1" priority="2" operator="containsText" text="New Tag Required">
      <formula>NOT(ISERROR(SEARCH("New Tag Required",G29)))</formula>
    </cfRule>
  </conditionalFormatting>
  <conditionalFormatting sqref="H29">
    <cfRule type="containsText" dxfId="0" priority="1" operator="containsText" text="New Sign Required">
      <formula>NOT(ISERROR(SEARCH("New Sign Required",H29)))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3:D74 D6:D22 D23:D29">
      <formula1>YesNo</formula1>
    </dataValidation>
    <dataValidation type="list" allowBlank="1" showInputMessage="1" showErrorMessage="1" sqref="G33:G82 G6:H22 G23:H29">
      <formula1>TagStatus</formula1>
    </dataValidation>
    <dataValidation type="list" allowBlank="1" showInputMessage="1" showErrorMessage="1" sqref="H33:H404">
      <formula1>DoorSignage</formula1>
    </dataValidation>
  </dataValidations>
  <pageMargins left="0.7" right="0.7" top="0.75" bottom="0.75" header="0.3" footer="0.3"/>
  <pageSetup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Lookup!$E$1:$E$37</xm:f>
          </x14:formula1>
          <xm:sqref>C22 C24 C11 C20 C8 C33:C84 C14:C15 C18 C26:C28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5" sqref="E5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5" t="s">
        <v>50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5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5" t="s">
        <v>29</v>
      </c>
    </row>
    <row r="4" spans="1:5" x14ac:dyDescent="0.25">
      <c r="C4" t="s">
        <v>14</v>
      </c>
      <c r="E4" s="25" t="s">
        <v>51</v>
      </c>
    </row>
    <row r="5" spans="1:5" x14ac:dyDescent="0.25">
      <c r="E5" s="25" t="s">
        <v>26</v>
      </c>
    </row>
    <row r="6" spans="1:5" x14ac:dyDescent="0.25">
      <c r="E6" s="25" t="s">
        <v>40</v>
      </c>
    </row>
    <row r="7" spans="1:5" x14ac:dyDescent="0.25">
      <c r="E7" s="25" t="s">
        <v>47</v>
      </c>
    </row>
    <row r="8" spans="1:5" x14ac:dyDescent="0.25">
      <c r="E8" s="25" t="s">
        <v>79</v>
      </c>
    </row>
    <row r="9" spans="1:5" x14ac:dyDescent="0.25">
      <c r="E9" s="25" t="s">
        <v>41</v>
      </c>
    </row>
    <row r="10" spans="1:5" x14ac:dyDescent="0.25">
      <c r="E10" s="25" t="s">
        <v>34</v>
      </c>
    </row>
    <row r="11" spans="1:5" x14ac:dyDescent="0.25">
      <c r="E11" s="25" t="s">
        <v>53</v>
      </c>
    </row>
    <row r="12" spans="1:5" x14ac:dyDescent="0.25">
      <c r="E12" s="25" t="s">
        <v>35</v>
      </c>
    </row>
    <row r="13" spans="1:5" x14ac:dyDescent="0.25">
      <c r="E13" s="25" t="s">
        <v>49</v>
      </c>
    </row>
    <row r="14" spans="1:5" x14ac:dyDescent="0.25">
      <c r="E14" s="25" t="s">
        <v>52</v>
      </c>
    </row>
    <row r="15" spans="1:5" x14ac:dyDescent="0.25">
      <c r="E15" s="25" t="s">
        <v>31</v>
      </c>
    </row>
    <row r="16" spans="1:5" x14ac:dyDescent="0.25">
      <c r="E16" s="25" t="s">
        <v>39</v>
      </c>
    </row>
    <row r="17" spans="5:5" x14ac:dyDescent="0.25">
      <c r="E17" s="25" t="s">
        <v>80</v>
      </c>
    </row>
    <row r="18" spans="5:5" x14ac:dyDescent="0.25">
      <c r="E18" s="25" t="s">
        <v>30</v>
      </c>
    </row>
    <row r="19" spans="5:5" x14ac:dyDescent="0.25">
      <c r="E19" s="25" t="s">
        <v>46</v>
      </c>
    </row>
    <row r="20" spans="5:5" x14ac:dyDescent="0.25">
      <c r="E20" s="25" t="s">
        <v>28</v>
      </c>
    </row>
    <row r="21" spans="5:5" x14ac:dyDescent="0.25">
      <c r="E21" s="25" t="s">
        <v>42</v>
      </c>
    </row>
    <row r="22" spans="5:5" x14ac:dyDescent="0.25">
      <c r="E22" s="25" t="s">
        <v>43</v>
      </c>
    </row>
    <row r="23" spans="5:5" x14ac:dyDescent="0.25">
      <c r="E23" s="25" t="s">
        <v>24</v>
      </c>
    </row>
    <row r="24" spans="5:5" x14ac:dyDescent="0.25">
      <c r="E24" s="25" t="s">
        <v>25</v>
      </c>
    </row>
    <row r="25" spans="5:5" x14ac:dyDescent="0.25">
      <c r="E25" s="25" t="s">
        <v>33</v>
      </c>
    </row>
    <row r="26" spans="5:5" x14ac:dyDescent="0.25">
      <c r="E26" s="25" t="s">
        <v>81</v>
      </c>
    </row>
    <row r="27" spans="5:5" x14ac:dyDescent="0.25">
      <c r="E27" s="25" t="s">
        <v>82</v>
      </c>
    </row>
    <row r="28" spans="5:5" x14ac:dyDescent="0.25">
      <c r="E28" s="25" t="s">
        <v>83</v>
      </c>
    </row>
    <row r="29" spans="5:5" x14ac:dyDescent="0.25">
      <c r="E29" s="25" t="s">
        <v>84</v>
      </c>
    </row>
    <row r="30" spans="5:5" x14ac:dyDescent="0.25">
      <c r="E30" s="25" t="s">
        <v>85</v>
      </c>
    </row>
    <row r="31" spans="5:5" x14ac:dyDescent="0.25">
      <c r="E31" s="25" t="s">
        <v>32</v>
      </c>
    </row>
    <row r="32" spans="5:5" x14ac:dyDescent="0.25">
      <c r="E32" s="25" t="s">
        <v>48</v>
      </c>
    </row>
    <row r="33" spans="5:5" x14ac:dyDescent="0.25">
      <c r="E33" s="25" t="s">
        <v>36</v>
      </c>
    </row>
    <row r="34" spans="5:5" x14ac:dyDescent="0.25">
      <c r="E34" s="25" t="s">
        <v>37</v>
      </c>
    </row>
    <row r="35" spans="5:5" x14ac:dyDescent="0.25">
      <c r="E35" s="25" t="s">
        <v>44</v>
      </c>
    </row>
    <row r="36" spans="5:5" x14ac:dyDescent="0.25">
      <c r="E36" s="25" t="s">
        <v>38</v>
      </c>
    </row>
    <row r="37" spans="5:5" x14ac:dyDescent="0.25">
      <c r="E37" s="25" t="s">
        <v>45</v>
      </c>
    </row>
    <row r="38" spans="5:5" x14ac:dyDescent="0.25">
      <c r="E38" s="25"/>
    </row>
    <row r="39" spans="5:5" x14ac:dyDescent="0.25">
      <c r="E39" s="25"/>
    </row>
    <row r="40" spans="5:5" x14ac:dyDescent="0.25">
      <c r="E40" s="25"/>
    </row>
  </sheetData>
  <sortState ref="E1:E37">
    <sortCondition ref="E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4"/>
      <c r="J1" s="24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4"/>
      <c r="J2" s="24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4"/>
      <c r="J3" s="24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4"/>
      <c r="J4" s="24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4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4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4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4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4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4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4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4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4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2012-03-27T14:50:01Z</dcterms:modified>
</cp:coreProperties>
</file>