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780" windowWidth="18255" windowHeight="571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<sst xmlns="http://schemas.openxmlformats.org/spreadsheetml/2006/main" count="141" uniqueCount="80">
  <si>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</si>
  <si>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</si>
  <si>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</si>
  <si>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</si>
  <si>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</si>
  <si>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</si>
  <si>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</si>
  <si>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</si>
  <si>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</si>
  <si>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</si>
  <si>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</si>
  <si>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</si>
  <si>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</si>
  <si>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</si>
  <si>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</si>
  <si>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</si>
  <si>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</si>
  <si>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</si>
  <si>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</si>
  <si>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</si>
  <si>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</si>
  <si>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</si>
  <si>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</si>
  <si>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</si>
  <si>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</si>
  <si>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</si>
  <si>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</si>
  <si>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</si>
  <si>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</si>
  <si>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</si>
  <si>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</si>
  <si>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</si>
  <si>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</si>
  <si>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</si>
  <si>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</si>
  <si>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</si>
  <si>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</si>
  <si>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</si>
  <si>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</si>
  <si>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</si>
  <si>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</si>
  <si>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</si>
  <si>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</si>
  <si>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</si>
  <si>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</si>
  <si>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</si>
  <si>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</si>
  <si>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</si>
  <si>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</si>
  <si>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</si>
  <si>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</si>
  <si>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</si>
  <si>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</si>
  <si>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</si>
  <si>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</si>
  <si>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</si>
  <si>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</si>
  <si>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</si>
  <si>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</si>
  <si>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</si>
  <si>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</si>
  <si>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</si>
  <si>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</si>
  <si>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</si>
  <si>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</si>
  <si>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</si>
  <si>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0025</t>
  </si>
  <si>
    <t>3</t>
  </si>
  <si>
    <t>Wall Opening Between Rm 311 &amp; 313</t>
  </si>
  <si>
    <t>CB0311</t>
  </si>
  <si>
    <t>CB0313</t>
  </si>
  <si>
    <t>EL0001A</t>
  </si>
  <si>
    <t>EL0001B</t>
  </si>
  <si>
    <t>EL0200A</t>
  </si>
  <si>
    <t>EL0200B</t>
  </si>
  <si>
    <t>EL0300A</t>
  </si>
  <si>
    <t>EL0100A</t>
  </si>
  <si>
    <t>EL0100B</t>
  </si>
  <si>
    <t>Sq. Ftg. Measured To Shaft Walls</t>
  </si>
  <si>
    <t>EL0300B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</si>
</sst>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1" fillId="0" borderId="0" xfId="42" applyNumberFormat="1" applyAlignment="1">
      <alignment horizontal="left"/>
    </xf>
    <xf numFmtId="49" fontId="21" fillId="0" borderId="0" xfId="43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5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2.140625" style="12" customWidth="1"/>
  </cols>
  <sheetData>
    <row r="1" spans="1:9" s="2" customFormat="1" ht="15.75" x14ac:dyDescent="0.25">
      <c r="A1" s="9" t="s">
        <v>7</v>
      </c>
      <c r="B1" s="39" t="s">
        <v>66</v>
      </c>
      <c r="C1" s="39"/>
      <c r="F1" s="8" t="s">
        <v>10</v>
      </c>
      <c r="G1" s="13">
        <v>41079</v>
      </c>
      <c r="I1" s="12"/>
    </row>
    <row r="2" spans="1:9" ht="15.75" x14ac:dyDescent="0.25">
      <c r="A2" s="10" t="s">
        <v>8</v>
      </c>
      <c r="B2" s="40" t="str">
        <f>VLOOKUP(B1,BuildingList!A:B,2,FALSE)</f>
        <v>White Hall Classroom Building</v>
      </c>
      <c r="C2" s="40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7" t="s">
        <v>69</v>
      </c>
      <c r="B6" s="38" t="s">
        <v>67</v>
      </c>
      <c r="C6" s="12" t="s">
        <v>68</v>
      </c>
      <c r="D6" s="2" t="s">
        <v>5</v>
      </c>
      <c r="E6" s="18">
        <v>590</v>
      </c>
      <c r="F6" s="18">
        <v>591</v>
      </c>
      <c r="G6" s="18" t="s">
        <v>3</v>
      </c>
      <c r="H6" s="2" t="s">
        <v>2</v>
      </c>
    </row>
    <row r="7" spans="1:9" x14ac:dyDescent="0.25">
      <c r="A7" s="36" t="s">
        <v>70</v>
      </c>
      <c r="B7" s="38" t="s">
        <v>67</v>
      </c>
      <c r="C7" s="12" t="s">
        <v>68</v>
      </c>
      <c r="D7" s="2" t="s">
        <v>5</v>
      </c>
      <c r="E7" s="18">
        <v>890</v>
      </c>
      <c r="F7" s="18">
        <v>891</v>
      </c>
      <c r="G7" s="18" t="s">
        <v>2</v>
      </c>
      <c r="H7" s="2" t="s">
        <v>21</v>
      </c>
    </row>
    <row r="8" spans="1:9" x14ac:dyDescent="0.25">
      <c r="A8" s="36" t="s">
        <v>71</v>
      </c>
      <c r="B8" s="38" t="s">
        <v>67</v>
      </c>
      <c r="C8" s="12" t="s">
        <v>30</v>
      </c>
      <c r="D8" s="2" t="s">
        <v>5</v>
      </c>
      <c r="E8" s="18">
        <v>35</v>
      </c>
      <c r="F8" s="18">
        <v>48</v>
      </c>
      <c r="G8" s="18" t="s">
        <v>2</v>
      </c>
      <c r="H8" s="2" t="s">
        <v>2</v>
      </c>
      <c r="I8" s="12" t="s">
        <v>78</v>
      </c>
    </row>
    <row r="9" spans="1:9" ht="15" customHeight="1" x14ac:dyDescent="0.25">
      <c r="A9" s="36" t="s">
        <v>72</v>
      </c>
      <c r="B9" s="38" t="s">
        <v>67</v>
      </c>
      <c r="C9" s="12" t="s">
        <v>30</v>
      </c>
      <c r="D9" s="2" t="s">
        <v>5</v>
      </c>
      <c r="E9" s="18">
        <v>35</v>
      </c>
      <c r="F9" s="18">
        <v>48</v>
      </c>
      <c r="G9" s="18" t="s">
        <v>2</v>
      </c>
      <c r="H9" s="2" t="s">
        <v>2</v>
      </c>
      <c r="I9" s="12" t="s">
        <v>78</v>
      </c>
    </row>
    <row r="10" spans="1:9" x14ac:dyDescent="0.25">
      <c r="A10" s="36" t="s">
        <v>76</v>
      </c>
      <c r="B10" s="38" t="s">
        <v>67</v>
      </c>
      <c r="C10" s="12" t="s">
        <v>30</v>
      </c>
      <c r="D10" s="2" t="s">
        <v>5</v>
      </c>
      <c r="E10" s="18">
        <v>35</v>
      </c>
      <c r="F10" s="18">
        <v>48</v>
      </c>
      <c r="G10" s="18" t="s">
        <v>2</v>
      </c>
      <c r="H10" s="2" t="s">
        <v>2</v>
      </c>
      <c r="I10" s="12" t="s">
        <v>78</v>
      </c>
    </row>
    <row r="11" spans="1:9" x14ac:dyDescent="0.25">
      <c r="A11" s="36" t="s">
        <v>77</v>
      </c>
      <c r="B11" s="38" t="s">
        <v>67</v>
      </c>
      <c r="C11" s="12" t="s">
        <v>30</v>
      </c>
      <c r="D11" s="2" t="s">
        <v>5</v>
      </c>
      <c r="E11" s="18">
        <v>35</v>
      </c>
      <c r="F11" s="18">
        <v>48</v>
      </c>
      <c r="G11" s="18" t="s">
        <v>2</v>
      </c>
      <c r="H11" s="2" t="s">
        <v>2</v>
      </c>
      <c r="I11" s="12" t="s">
        <v>78</v>
      </c>
    </row>
    <row r="12" spans="1:9" x14ac:dyDescent="0.25">
      <c r="A12" s="36" t="s">
        <v>73</v>
      </c>
      <c r="B12" s="38" t="s">
        <v>67</v>
      </c>
      <c r="C12" s="12" t="s">
        <v>30</v>
      </c>
      <c r="D12" s="2" t="s">
        <v>5</v>
      </c>
      <c r="E12" s="18">
        <v>35</v>
      </c>
      <c r="F12" s="18">
        <v>48</v>
      </c>
      <c r="G12" s="18" t="s">
        <v>2</v>
      </c>
      <c r="H12" s="2" t="s">
        <v>2</v>
      </c>
      <c r="I12" s="12" t="s">
        <v>78</v>
      </c>
    </row>
    <row r="13" spans="1:9" x14ac:dyDescent="0.25">
      <c r="A13" s="36" t="s">
        <v>74</v>
      </c>
      <c r="B13" s="38" t="s">
        <v>67</v>
      </c>
      <c r="C13" s="12" t="s">
        <v>30</v>
      </c>
      <c r="D13" s="2" t="s">
        <v>5</v>
      </c>
      <c r="E13" s="18">
        <v>35</v>
      </c>
      <c r="F13" s="18">
        <v>48</v>
      </c>
      <c r="G13" s="18" t="s">
        <v>2</v>
      </c>
      <c r="H13" s="2" t="s">
        <v>2</v>
      </c>
      <c r="I13" s="12" t="s">
        <v>78</v>
      </c>
    </row>
    <row r="14" spans="1:9" x14ac:dyDescent="0.25">
      <c r="A14" s="36" t="s">
        <v>75</v>
      </c>
      <c r="B14" s="38" t="s">
        <v>67</v>
      </c>
      <c r="C14" s="12" t="s">
        <v>30</v>
      </c>
      <c r="D14" s="2" t="s">
        <v>5</v>
      </c>
      <c r="E14" s="18">
        <v>35</v>
      </c>
      <c r="F14" s="18">
        <v>48</v>
      </c>
      <c r="G14" s="18" t="s">
        <v>2</v>
      </c>
      <c r="H14" s="2" t="s">
        <v>2</v>
      </c>
      <c r="I14" s="12" t="s">
        <v>78</v>
      </c>
    </row>
    <row r="15" spans="1:9" x14ac:dyDescent="0.25">
      <c r="A15" s="36" t="s">
        <v>79</v>
      </c>
      <c r="B15" s="38" t="s">
        <v>67</v>
      </c>
      <c r="C15" s="12" t="s">
        <v>30</v>
      </c>
      <c r="D15" s="2" t="s">
        <v>5</v>
      </c>
      <c r="E15" s="18">
        <v>35</v>
      </c>
      <c r="F15" s="18">
        <v>48</v>
      </c>
      <c r="G15" s="18" t="s">
        <v>2</v>
      </c>
      <c r="H15" s="2" t="s">
        <v>2</v>
      </c>
      <c r="I15" s="12" t="s">
        <v>78</v>
      </c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6:G9 G12:G15">
    <cfRule type="containsText" dxfId="28" priority="89" operator="containsText" text="New Tag Required">
      <formula>NOT(ISERROR(SEARCH("New Tag Required",G6)))</formula>
    </cfRule>
  </conditionalFormatting>
  <conditionalFormatting sqref="D40:D100 D6:D9 D12:D15">
    <cfRule type="containsText" dxfId="27" priority="88" operator="containsText" text="Yes">
      <formula>NOT(ISERROR(SEARCH("Yes",D6)))</formula>
    </cfRule>
  </conditionalFormatting>
  <conditionalFormatting sqref="H40:H100 H201:H422 H6:H9 H12:H15">
    <cfRule type="containsText" dxfId="26" priority="76" operator="containsText" text="New Sign Required">
      <formula>NOT(ISERROR(SEARCH("New Sign Required",H6)))</formula>
    </cfRule>
  </conditionalFormatting>
  <conditionalFormatting sqref="G40:G100 G12:H15 G6:H9">
    <cfRule type="containsText" dxfId="25" priority="75" operator="containsText" text="Action Required">
      <formula>NOT(ISERROR(SEARCH("Action Required",G6)))</formula>
    </cfRule>
  </conditionalFormatting>
  <conditionalFormatting sqref="H40:H100">
    <cfRule type="containsText" dxfId="24" priority="74" operator="containsText" text="Action Required">
      <formula>NOT(ISERROR(SEARCH("Action Required",H40)))</formula>
    </cfRule>
  </conditionalFormatting>
  <conditionalFormatting sqref="G16:G39">
    <cfRule type="containsText" dxfId="23" priority="16" operator="containsText" text="New Tag Required">
      <formula>NOT(ISERROR(SEARCH("New Tag Required",G16)))</formula>
    </cfRule>
  </conditionalFormatting>
  <conditionalFormatting sqref="D16:D39">
    <cfRule type="containsText" dxfId="22" priority="15" operator="containsText" text="Yes">
      <formula>NOT(ISERROR(SEARCH("Yes",D16)))</formula>
    </cfRule>
  </conditionalFormatting>
  <conditionalFormatting sqref="H16:H39">
    <cfRule type="containsText" dxfId="21" priority="14" operator="containsText" text="New Sign Required">
      <formula>NOT(ISERROR(SEARCH("New Sign Required",H16)))</formula>
    </cfRule>
  </conditionalFormatting>
  <conditionalFormatting sqref="G16:G39">
    <cfRule type="containsText" dxfId="20" priority="13" operator="containsText" text="Action Required">
      <formula>NOT(ISERROR(SEARCH("Action Required",G16)))</formula>
    </cfRule>
  </conditionalFormatting>
  <conditionalFormatting sqref="H16:H39">
    <cfRule type="containsText" dxfId="19" priority="12" operator="containsText" text="Action Required">
      <formula>NOT(ISERROR(SEARCH("Action Required",H16)))</formula>
    </cfRule>
  </conditionalFormatting>
  <conditionalFormatting sqref="G6">
    <cfRule type="containsText" dxfId="18" priority="11" operator="containsText" text="New Tag Required">
      <formula>NOT(ISERROR(SEARCH("New Tag Required",G6)))</formula>
    </cfRule>
  </conditionalFormatting>
  <conditionalFormatting sqref="D6">
    <cfRule type="containsText" dxfId="17" priority="10" operator="containsText" text="Yes">
      <formula>NOT(ISERROR(SEARCH("Yes",D6)))</formula>
    </cfRule>
  </conditionalFormatting>
  <conditionalFormatting sqref="G6">
    <cfRule type="containsText" dxfId="16" priority="9" operator="containsText" text="Action Required">
      <formula>NOT(ISERROR(SEARCH("Action Required",G6)))</formula>
    </cfRule>
  </conditionalFormatting>
  <conditionalFormatting sqref="D101:D200">
    <cfRule type="containsText" dxfId="15" priority="8" operator="containsText" text="Yes">
      <formula>NOT(ISERROR(SEARCH("Yes",D101)))</formula>
    </cfRule>
  </conditionalFormatting>
  <conditionalFormatting sqref="H101:H200">
    <cfRule type="containsText" dxfId="14" priority="7" operator="containsText" text="New Sign Required">
      <formula>NOT(ISERROR(SEARCH("New Sign Required",H101)))</formula>
    </cfRule>
  </conditionalFormatting>
  <conditionalFormatting sqref="G101:G200">
    <cfRule type="containsText" dxfId="13" priority="6" operator="containsText" text="Action Required">
      <formula>NOT(ISERROR(SEARCH("Action Required",G101)))</formula>
    </cfRule>
  </conditionalFormatting>
  <conditionalFormatting sqref="H101:H200">
    <cfRule type="containsText" dxfId="12" priority="5" operator="containsText" text="Action Required">
      <formula>NOT(ISERROR(SEARCH("Action Required",H101)))</formula>
    </cfRule>
  </conditionalFormatting>
  <conditionalFormatting sqref="G10:G11">
    <cfRule type="containsText" dxfId="7" priority="4" operator="containsText" text="New Tag Required">
      <formula>NOT(ISERROR(SEARCH("New Tag Required",G10)))</formula>
    </cfRule>
  </conditionalFormatting>
  <conditionalFormatting sqref="D10:D11">
    <cfRule type="containsText" dxfId="5" priority="3" operator="containsText" text="Yes">
      <formula>NOT(ISERROR(SEARCH("Yes",D10)))</formula>
    </cfRule>
  </conditionalFormatting>
  <conditionalFormatting sqref="H10:H11">
    <cfRule type="containsText" dxfId="3" priority="2" operator="containsText" text="New Sign Required">
      <formula>NOT(ISERROR(SEARCH("New Sign Required",H10)))</formula>
    </cfRule>
  </conditionalFormatting>
  <conditionalFormatting sqref="G10:H11">
    <cfRule type="containsText" dxfId="1" priority="1" operator="containsText" text="Action Required">
      <formula>NOT(ISERROR(SEARCH("Action Required",G10)))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9 B10:B1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2012-06-25T14:19:29Z</dcterms:modified>
</cp:coreProperties>
</file>