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8925" yWindow="585" windowWidth="2299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<sst xmlns="http://schemas.openxmlformats.org/spreadsheetml/2006/main" count="76" uniqueCount="41">
  <si>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</si>
  <si>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</si>
  <si>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</si>
  <si>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</si>
  <si>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</si>
  <si>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</si>
  <si>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</si>
  <si>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</si>
  <si>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</si>
  <si>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</si>
  <si>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</si>
  <si>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</si>
  <si>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</si>
  <si>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</si>
  <si>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</si>
  <si>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</si>
  <si>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</si>
  <si>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</si>
  <si>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</si>
  <si>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</si>
  <si>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</si>
  <si>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</si>
  <si>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</si>
  <si>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</si>
  <si>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0025</t>
  </si>
  <si>
    <t>CB0061</t>
  </si>
  <si>
    <t>CB0061A</t>
  </si>
  <si>
    <t>CB0061E</t>
  </si>
  <si>
    <t>0</t>
  </si>
  <si>
    <t>Space Reduced,Door Swing Changed</t>
  </si>
  <si>
    <t>New Room</t>
  </si>
  <si>
    <t>CB0041</t>
  </si>
  <si>
    <t>Space Reduced</t>
  </si>
  <si>
    <t>CB0041B</t>
  </si>
  <si>
    <t>CB0049</t>
  </si>
  <si>
    <t>No Change to Floorplan</t>
  </si>
  <si>
    <t>Delete This Room</t>
  </si>
  <si>
    <t>Space Belongs to OB0023</t>
  </si>
  <si>
    <t>None</t>
  </si>
  <si>
    <t>Basement Gross SqFt Change</t>
  </si>
  <si>
    <t>Change Brought on By Removing CB0049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</si>
</sst>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Lookup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F18" sqref="F18"/>
    </sheetView>
  </sheetViews>
  <sheetFormatPr defaultRowHeight="15" x14ac:dyDescent="0.25"/>
  <cols>
    <col min="1" max="1" width="15" style="1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6" t="s">
        <v>24</v>
      </c>
      <c r="C1" s="26"/>
      <c r="F1" s="8" t="s">
        <v>10</v>
      </c>
      <c r="G1" s="13">
        <v>40969</v>
      </c>
      <c r="I1" s="12"/>
    </row>
    <row r="2" spans="1:9" ht="15.75" x14ac:dyDescent="0.25">
      <c r="A2" s="10" t="s">
        <v>8</v>
      </c>
      <c r="B2" s="27" t="str">
        <f>VLOOKUP(B1,BuildingList!A:B,2,FALSE)</f>
        <v>White Hall Classroom Building</v>
      </c>
      <c r="C2" s="27"/>
      <c r="F2" s="7" t="s">
        <v>12</v>
      </c>
      <c r="G2" s="14" t="s">
        <v>14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.75" thickTop="1" x14ac:dyDescent="0.25">
      <c r="A6" s="15" t="s">
        <v>31</v>
      </c>
      <c r="B6" s="15" t="s">
        <v>28</v>
      </c>
      <c r="C6" s="17" t="s">
        <v>32</v>
      </c>
      <c r="D6" s="16" t="s">
        <v>5</v>
      </c>
      <c r="E6" s="24">
        <v>457</v>
      </c>
      <c r="F6" s="22">
        <v>117</v>
      </c>
      <c r="G6" s="22" t="s">
        <v>2</v>
      </c>
      <c r="H6" s="16" t="s">
        <v>2</v>
      </c>
    </row>
    <row r="7" spans="1:9" x14ac:dyDescent="0.25">
      <c r="A7" s="15" t="s">
        <v>33</v>
      </c>
      <c r="B7" s="15" t="s">
        <v>28</v>
      </c>
      <c r="C7" s="17" t="s">
        <v>30</v>
      </c>
      <c r="D7" s="16" t="s">
        <v>5</v>
      </c>
      <c r="E7">
        <v>0</v>
      </c>
      <c r="F7" s="22">
        <v>340</v>
      </c>
      <c r="G7" s="22" t="s">
        <v>3</v>
      </c>
      <c r="H7" s="16" t="s">
        <v>21</v>
      </c>
    </row>
    <row r="8" spans="1:9" x14ac:dyDescent="0.25">
      <c r="A8" s="15" t="s">
        <v>34</v>
      </c>
      <c r="B8" s="11" t="s">
        <v>28</v>
      </c>
      <c r="C8" s="17" t="s">
        <v>36</v>
      </c>
      <c r="D8" s="18" t="s">
        <v>5</v>
      </c>
      <c r="E8" s="2">
        <v>2876</v>
      </c>
      <c r="F8" s="2">
        <v>0</v>
      </c>
      <c r="G8" s="22" t="s">
        <v>2</v>
      </c>
      <c r="H8" s="16" t="s">
        <v>2</v>
      </c>
      <c r="I8" s="12" t="s">
        <v>37</v>
      </c>
    </row>
    <row r="9" spans="1:9" ht="30" x14ac:dyDescent="0.25">
      <c r="A9" s="15" t="s">
        <v>38</v>
      </c>
      <c r="B9" s="15" t="s">
        <v>28</v>
      </c>
      <c r="C9" s="17" t="s">
        <v>39</v>
      </c>
      <c r="D9" s="16" t="s">
        <v>5</v>
      </c>
      <c r="E9" s="24">
        <v>48603</v>
      </c>
      <c r="F9" s="24">
        <v>45648</v>
      </c>
      <c r="G9" s="22" t="s">
        <v>16</v>
      </c>
      <c r="H9" s="16" t="s">
        <v>16</v>
      </c>
      <c r="I9" s="12" t="s">
        <v>40</v>
      </c>
    </row>
    <row r="10" spans="1:9" ht="30" x14ac:dyDescent="0.25">
      <c r="A10" s="15" t="s">
        <v>25</v>
      </c>
      <c r="B10" s="15" t="s">
        <v>28</v>
      </c>
      <c r="C10" s="17" t="s">
        <v>29</v>
      </c>
      <c r="D10" s="16" t="s">
        <v>5</v>
      </c>
      <c r="E10" s="22">
        <v>340</v>
      </c>
      <c r="F10" s="22">
        <v>240</v>
      </c>
      <c r="G10" s="22" t="s">
        <v>2</v>
      </c>
      <c r="H10" s="16" t="s">
        <v>2</v>
      </c>
      <c r="I10" s="17"/>
    </row>
    <row r="11" spans="1:9" x14ac:dyDescent="0.25">
      <c r="A11" s="15" t="s">
        <v>26</v>
      </c>
      <c r="B11" s="15" t="s">
        <v>28</v>
      </c>
      <c r="C11" s="17" t="s">
        <v>30</v>
      </c>
      <c r="D11" s="18" t="s">
        <v>5</v>
      </c>
      <c r="E11" s="22">
        <v>0</v>
      </c>
      <c r="F11" s="22">
        <v>100</v>
      </c>
      <c r="G11" s="22" t="s">
        <v>3</v>
      </c>
      <c r="H11" s="16" t="s">
        <v>21</v>
      </c>
      <c r="I11" s="17"/>
    </row>
    <row r="12" spans="1:9" x14ac:dyDescent="0.25">
      <c r="A12" s="15" t="s">
        <v>27</v>
      </c>
      <c r="B12" s="15" t="s">
        <v>28</v>
      </c>
      <c r="C12" s="2" t="s">
        <v>35</v>
      </c>
      <c r="D12" s="18" t="s">
        <v>6</v>
      </c>
      <c r="E12" s="16" t="s">
        <v>16</v>
      </c>
      <c r="F12" s="16" t="s">
        <v>16</v>
      </c>
      <c r="G12" s="22" t="s">
        <v>3</v>
      </c>
      <c r="H12" s="16" t="s">
        <v>2</v>
      </c>
      <c r="I12" s="17"/>
    </row>
    <row r="13" spans="1:9" x14ac:dyDescent="0.25">
      <c r="C13" s="17"/>
      <c r="D13" s="18"/>
    </row>
    <row r="14" spans="1:9" x14ac:dyDescent="0.25">
      <c r="A14" s="15"/>
      <c r="B14" s="15"/>
      <c r="C14" s="17"/>
      <c r="D14" s="16"/>
      <c r="G14" s="22"/>
      <c r="H14" s="16"/>
      <c r="I14" s="17"/>
    </row>
    <row r="15" spans="1:9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9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I17" s="17"/>
    </row>
    <row r="18" spans="1:9" x14ac:dyDescent="0.25"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19:G20 G14:G16 G6:G7 G10:G12 G22:G23">
    <cfRule type="containsText" dxfId="13" priority="24" operator="containsText" text="New Tag Required">
      <formula>NOT(ISERROR(SEARCH("New Tag Required",G6)))</formula>
    </cfRule>
  </conditionalFormatting>
  <conditionalFormatting sqref="D30:D107 D22:D28 D19 D14:D16 D6:D7 D10:D12">
    <cfRule type="containsText" dxfId="12" priority="23" operator="containsText" text="Yes">
      <formula>NOT(ISERROR(SEARCH("Yes",D6)))</formula>
    </cfRule>
  </conditionalFormatting>
  <conditionalFormatting sqref="F22 F15:F16 F19">
    <cfRule type="expression" dxfId="11" priority="16">
      <formula>IF(#REF!="Yes","Hi","No")</formula>
    </cfRule>
  </conditionalFormatting>
  <conditionalFormatting sqref="D20">
    <cfRule type="containsText" dxfId="10" priority="15" operator="containsText" text="Yes">
      <formula>NOT(ISERROR(SEARCH("Yes",D20)))</formula>
    </cfRule>
  </conditionalFormatting>
  <conditionalFormatting sqref="H19:H20 H14:H16 H6:H7 H10:H12 H22:H422">
    <cfRule type="containsText" dxfId="9" priority="11" operator="containsText" text="New Sign Required">
      <formula>NOT(ISERROR(SEARCH("New Sign Required",H6)))</formula>
    </cfRule>
  </conditionalFormatting>
  <conditionalFormatting sqref="E12:F12 E9">
    <cfRule type="containsText" dxfId="8" priority="10" operator="containsText" text="Yes">
      <formula>NOT(ISERROR(SEARCH("Yes",E9)))</formula>
    </cfRule>
  </conditionalFormatting>
  <conditionalFormatting sqref="G8">
    <cfRule type="containsText" dxfId="7" priority="9" operator="containsText" text="New Tag Required">
      <formula>NOT(ISERROR(SEARCH("New Tag Required",G8)))</formula>
    </cfRule>
  </conditionalFormatting>
  <conditionalFormatting sqref="H8">
    <cfRule type="containsText" dxfId="6" priority="8" operator="containsText" text="New Sign Required">
      <formula>NOT(ISERROR(SEARCH("New Sign Required",H8)))</formula>
    </cfRule>
  </conditionalFormatting>
  <conditionalFormatting sqref="D8">
    <cfRule type="containsText" dxfId="5" priority="6" operator="containsText" text="Yes">
      <formula>NOT(ISERROR(SEARCH("Yes",D8)))</formula>
    </cfRule>
  </conditionalFormatting>
  <conditionalFormatting sqref="G9">
    <cfRule type="containsText" dxfId="4" priority="5" operator="containsText" text="New Tag Required">
      <formula>NOT(ISERROR(SEARCH("New Tag Required",G9)))</formula>
    </cfRule>
  </conditionalFormatting>
  <conditionalFormatting sqref="D9">
    <cfRule type="containsText" dxfId="3" priority="4" operator="containsText" text="Yes">
      <formula>NOT(ISERROR(SEARCH("Yes",D9)))</formula>
    </cfRule>
  </conditionalFormatting>
  <conditionalFormatting sqref="F9">
    <cfRule type="expression" dxfId="2" priority="3">
      <formula>IF(#REF!="Yes","Hi","No")</formula>
    </cfRule>
  </conditionalFormatting>
  <conditionalFormatting sqref="H9">
    <cfRule type="containsText" dxfId="1" priority="2" operator="containsText" text="New Sign Required">
      <formula>NOT(ISERROR(SEARCH("New Sign Required",H9)))</formula>
    </cfRule>
  </conditionalFormatting>
  <conditionalFormatting sqref="D13">
    <cfRule type="containsText" dxfId="0" priority="1" operator="containsText" text="Yes">
      <formula>NOT(ISERROR(SEARCH("Yes",D13)))</formula>
    </cfRule>
  </conditionalFormatting>
  <dataValidations disablePrompts="1" count="4">
    <dataValidation type="list" allowBlank="1" showInputMessage="1" showErrorMessage="1" sqref="G2">
      <formula1>CADOperator</formula1>
    </dataValidation>
    <dataValidation type="list" allowBlank="1" showInputMessage="1" showErrorMessage="1" sqref="D30:D75 E12:F12 D6:D16 D19:D20 D22:D28">
      <formula1>YesNo</formula1>
    </dataValidation>
    <dataValidation type="list" allowBlank="1" showInputMessage="1" showErrorMessage="1" sqref="G30:G83 G14:G16 G6:G12 G19:G20 G22:G23">
      <formula1>TagStatus</formula1>
    </dataValidation>
    <dataValidation type="list" allowBlank="1" showInputMessage="1" showErrorMessage="1" sqref="H14:H16 H6:H12 H19:H20 H2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[1]Lookup!#REF!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1" sqref="E1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30.42578125" customWidth="1"/>
  </cols>
  <sheetData>
    <row r="1" spans="1:4" x14ac:dyDescent="0.25">
      <c r="A1" s="2" t="s">
        <v>2</v>
      </c>
      <c r="B1" s="2" t="s">
        <v>5</v>
      </c>
      <c r="C1" t="s">
        <v>23</v>
      </c>
      <c r="D1" t="s">
        <v>2</v>
      </c>
    </row>
    <row r="2" spans="1:4" x14ac:dyDescent="0.25">
      <c r="A2" s="2" t="s">
        <v>3</v>
      </c>
      <c r="B2" s="2" t="s">
        <v>6</v>
      </c>
      <c r="C2" t="s">
        <v>15</v>
      </c>
      <c r="D2" t="s">
        <v>21</v>
      </c>
    </row>
    <row r="3" spans="1:4" x14ac:dyDescent="0.25">
      <c r="A3" s="2" t="s">
        <v>16</v>
      </c>
      <c r="B3" s="2" t="s">
        <v>16</v>
      </c>
      <c r="C3" t="s">
        <v>13</v>
      </c>
      <c r="D3" s="2" t="s">
        <v>16</v>
      </c>
    </row>
    <row r="4" spans="1:4" x14ac:dyDescent="0.25">
      <c r="C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2012-03-15T17:53:07Z</dcterms:modified>
</cp:coreProperties>
</file>