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45" windowWidth="19230" windowHeight="576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<sst xmlns="http://schemas.openxmlformats.org/spreadsheetml/2006/main" count="102" uniqueCount="73">
  <si>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</si>
  <si>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</si>
  <si>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</si>
  <si>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</si>
  <si>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</si>
  <si>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</si>
  <si>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</si>
  <si>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</si>
  <si>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</si>
  <si>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</si>
  <si>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</si>
  <si>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</si>
  <si>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</si>
  <si>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</si>
  <si>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</si>
  <si>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</si>
  <si>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</si>
  <si>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</si>
  <si>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</si>
  <si>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</si>
  <si>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</si>
  <si>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</si>
  <si>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</si>
  <si>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</si>
  <si>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</si>
  <si>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</si>
  <si>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</si>
  <si>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</si>
  <si>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</si>
  <si>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</si>
  <si>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</si>
  <si>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</si>
  <si>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</si>
  <si>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</si>
  <si>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</si>
  <si>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</si>
  <si>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</si>
  <si>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</si>
  <si>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</si>
  <si>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</si>
  <si>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</si>
  <si>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</si>
  <si>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</si>
  <si>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</si>
  <si>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</si>
  <si>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</si>
  <si>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</si>
  <si>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</si>
  <si>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</si>
  <si>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</si>
  <si>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</si>
  <si>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</si>
  <si>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</si>
  <si>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</si>
  <si>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</si>
  <si>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</si>
  <si>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</si>
  <si>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</si>
  <si>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</si>
  <si>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</si>
  <si>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</si>
  <si>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</si>
  <si>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</si>
  <si>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0021</t>
  </si>
  <si>
    <t>0200</t>
  </si>
  <si>
    <t>0200A</t>
  </si>
  <si>
    <t>2</t>
  </si>
  <si>
    <t>0202</t>
  </si>
  <si>
    <t>Add Room</t>
  </si>
  <si>
    <t>ST0001</t>
  </si>
  <si>
    <t>0</t>
  </si>
  <si>
    <t>ST0001A</t>
  </si>
  <si>
    <t>Funtional Location, Room ID change recommendation per Facility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</si>
</sst>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I10" sqref="I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0.85546875" style="12" customWidth="1"/>
  </cols>
  <sheetData>
    <row r="1" spans="1:9" s="2" customFormat="1" ht="15.75" x14ac:dyDescent="0.25">
      <c r="A1" s="9" t="s">
        <v>7</v>
      </c>
      <c r="B1" s="25" t="s">
        <v>63</v>
      </c>
      <c r="C1" s="25"/>
      <c r="F1" s="8" t="s">
        <v>10</v>
      </c>
      <c r="G1" s="13">
        <v>40994</v>
      </c>
      <c r="I1" s="12"/>
    </row>
    <row r="2" spans="1:9" ht="15.75" x14ac:dyDescent="0.25">
      <c r="A2" s="10" t="s">
        <v>8</v>
      </c>
      <c r="B2" s="26" t="str">
        <f>VLOOKUP(B1,BuildingList!A:B,2,FALSE)</f>
        <v>Old Engineers Residence</v>
      </c>
      <c r="C2" s="26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64</v>
      </c>
      <c r="B6" s="11" t="s">
        <v>66</v>
      </c>
      <c r="C6" s="12" t="s">
        <v>31</v>
      </c>
      <c r="D6" s="2" t="s">
        <v>5</v>
      </c>
      <c r="E6" s="18">
        <v>70</v>
      </c>
      <c r="F6" s="18">
        <v>68</v>
      </c>
      <c r="G6" s="18" t="s">
        <v>2</v>
      </c>
      <c r="H6" s="2" t="s">
        <v>2</v>
      </c>
    </row>
    <row r="7" spans="1:9" x14ac:dyDescent="0.25">
      <c r="A7" s="11" t="s">
        <v>65</v>
      </c>
      <c r="B7" s="11" t="s">
        <v>66</v>
      </c>
      <c r="C7" s="12" t="s">
        <v>68</v>
      </c>
      <c r="D7" s="2" t="s">
        <v>5</v>
      </c>
      <c r="E7" s="18">
        <v>0</v>
      </c>
      <c r="F7" s="18">
        <v>2</v>
      </c>
      <c r="G7" s="18" t="s">
        <v>3</v>
      </c>
      <c r="H7" s="2" t="s">
        <v>2</v>
      </c>
    </row>
    <row r="8" spans="1:9" x14ac:dyDescent="0.25">
      <c r="A8" s="11" t="s">
        <v>67</v>
      </c>
      <c r="B8" s="11" t="s">
        <v>66</v>
      </c>
      <c r="C8" s="12" t="s">
        <v>31</v>
      </c>
      <c r="D8" s="2" t="s">
        <v>5</v>
      </c>
      <c r="E8" s="18">
        <v>160</v>
      </c>
      <c r="F8" s="18">
        <v>157</v>
      </c>
      <c r="G8" s="18" t="s">
        <v>2</v>
      </c>
      <c r="H8" s="2" t="s">
        <v>2</v>
      </c>
    </row>
    <row r="9" spans="1:9" ht="32.25" customHeight="1" x14ac:dyDescent="0.25">
      <c r="A9" s="11" t="s">
        <v>71</v>
      </c>
      <c r="B9" s="11" t="s">
        <v>70</v>
      </c>
      <c r="C9" s="12" t="s">
        <v>27</v>
      </c>
      <c r="D9" s="2" t="s">
        <v>5</v>
      </c>
      <c r="E9" s="23">
        <v>0</v>
      </c>
      <c r="F9" s="23">
        <v>46</v>
      </c>
      <c r="G9" s="18" t="s">
        <v>3</v>
      </c>
      <c r="H9" s="2" t="s">
        <v>2</v>
      </c>
      <c r="I9" s="12" t="s">
        <v>72</v>
      </c>
    </row>
    <row r="10" spans="1:9" ht="34.5" customHeight="1" x14ac:dyDescent="0.25">
      <c r="A10" s="11" t="s">
        <v>69</v>
      </c>
      <c r="B10" s="11" t="s">
        <v>70</v>
      </c>
      <c r="C10" s="12" t="s">
        <v>26</v>
      </c>
      <c r="D10" s="24" t="s">
        <v>5</v>
      </c>
      <c r="E10" s="23">
        <v>46</v>
      </c>
      <c r="F10" s="23">
        <v>0</v>
      </c>
      <c r="G10" s="18" t="s">
        <v>16</v>
      </c>
      <c r="H10" s="2" t="s">
        <v>2</v>
      </c>
      <c r="I10" s="12" t="s">
        <v>72</v>
      </c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9" priority="78" operator="containsText" text="New Tag Required">
      <formula>NOT(ISERROR(SEARCH("New Tag Required",G40)))</formula>
    </cfRule>
  </conditionalFormatting>
  <conditionalFormatting sqref="D40:D107">
    <cfRule type="containsText" dxfId="8" priority="77" operator="containsText" text="Yes">
      <formula>NOT(ISERROR(SEARCH("Yes",D40)))</formula>
    </cfRule>
  </conditionalFormatting>
  <conditionalFormatting sqref="H40:H422">
    <cfRule type="containsText" dxfId="7" priority="65" operator="containsText" text="New Sign Required">
      <formula>NOT(ISERROR(SEARCH("New Sign Required",H40)))</formula>
    </cfRule>
  </conditionalFormatting>
  <conditionalFormatting sqref="G40:G101">
    <cfRule type="containsText" dxfId="6" priority="64" operator="containsText" text="Action Required">
      <formula>NOT(ISERROR(SEARCH("Action Required",G40)))</formula>
    </cfRule>
  </conditionalFormatting>
  <conditionalFormatting sqref="H40:H101">
    <cfRule type="containsText" dxfId="5" priority="63" operator="containsText" text="Action Required">
      <formula>NOT(ISERROR(SEARCH("Action Required",H40)))</formula>
    </cfRule>
  </conditionalFormatting>
  <conditionalFormatting sqref="G6:G39">
    <cfRule type="containsText" dxfId="4" priority="5" operator="containsText" text="New Tag Required">
      <formula>NOT(ISERROR(SEARCH("New Tag Required",G6)))</formula>
    </cfRule>
  </conditionalFormatting>
  <conditionalFormatting sqref="D6:D39">
    <cfRule type="containsText" dxfId="3" priority="4" operator="containsText" text="Yes">
      <formula>NOT(ISERROR(SEARCH("Yes",D6)))</formula>
    </cfRule>
  </conditionalFormatting>
  <conditionalFormatting sqref="H6:H39">
    <cfRule type="containsText" dxfId="2" priority="3" operator="containsText" text="New Sign Required">
      <formula>NOT(ISERROR(SEARCH("New Sign Required",H6)))</formula>
    </cfRule>
  </conditionalFormatting>
  <conditionalFormatting sqref="G6:G39">
    <cfRule type="containsText" dxfId="1" priority="2" operator="containsText" text="Action Required">
      <formula>NOT(ISERROR(SEARCH("Action Required",G6)))</formula>
    </cfRule>
  </conditionalFormatting>
  <conditionalFormatting sqref="H6:H39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10 A6:A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2012-03-28T12:37:38Z</dcterms:modified>
</cp:coreProperties>
</file>