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<sst xmlns="http://schemas.openxmlformats.org/spreadsheetml/2006/main" count="846" uniqueCount="800">
  <si>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</si>
  <si>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</si>
  <si>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</si>
  <si>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</si>
  <si>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</si>
  <si>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</si>
  <si>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</si>
  <si>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</si>
  <si>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</si>
  <si>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</si>
  <si>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</si>
  <si>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</si>
  <si>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</si>
  <si>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</si>
  <si>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</si>
  <si>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</si>
  <si>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</si>
  <si>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</si>
  <si>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</si>
  <si>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</si>
  <si>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</si>
  <si>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</si>
  <si>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</si>
  <si>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</si>
  <si>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</si>
  <si>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</si>
  <si>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</si>
  <si>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</si>
  <si>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</si>
  <si>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</si>
  <si>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</si>
  <si>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</si>
  <si>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</si>
  <si>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</si>
  <si>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</si>
  <si>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</si>
  <si>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</si>
  <si>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</si>
  <si>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</si>
  <si>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</si>
  <si>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</si>
  <si>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</si>
  <si>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</si>
  <si>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</si>
  <si>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</si>
  <si>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</si>
  <si>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</si>
  <si>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</si>
  <si>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</si>
  <si>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</si>
  <si>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</si>
  <si>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</si>
  <si>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</si>
  <si>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</si>
  <si>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</si>
  <si>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</si>
  <si>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</si>
  <si>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</si>
  <si>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</si>
  <si>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</si>
  <si>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</si>
  <si>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</si>
  <si>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</si>
  <si>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</si>
  <si>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</si>
  <si>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</si>
  <si>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</si>
  <si>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</si>
  <si>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</si>
  <si>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</si>
  <si>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</si>
  <si>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</si>
  <si>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</si>
  <si>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</si>
  <si>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</si>
  <si>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</si>
  <si>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</si>
  <si>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</si>
  <si>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</si>
  <si>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</si>
  <si>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</si>
  <si>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</si>
  <si>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</si>
  <si>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</si>
  <si>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</si>
  <si>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</si>
  <si>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</si>
  <si>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</si>
  <si>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</si>
  <si>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</si>
  <si>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</si>
  <si>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</si>
  <si>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</si>
  <si>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</si>
  <si>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</si>
  <si>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</si>
  <si>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</si>
  <si>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</si>
  <si>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</si>
  <si>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</si>
  <si>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</si>
  <si>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</si>
  <si>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</si>
  <si>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</si>
  <si>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</si>
  <si>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</si>
  <si>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</si>
  <si>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</si>
  <si>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</si>
  <si>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</si>
  <si>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</si>
  <si>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</si>
  <si>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</si>
  <si>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</si>
  <si>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</si>
  <si>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</si>
  <si>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</si>
  <si>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</si>
  <si>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</si>
  <si>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</si>
  <si>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</si>
  <si>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</si>
  <si>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</si>
  <si>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</si>
  <si>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</si>
  <si>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</si>
  <si>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</si>
  <si>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</si>
  <si>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</si>
  <si>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</si>
  <si>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</si>
  <si>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</si>
  <si>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</si>
  <si>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</si>
  <si>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</si>
  <si>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</si>
  <si>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</si>
  <si>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</si>
  <si>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</si>
  <si>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</si>
  <si>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</si>
  <si>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</si>
  <si>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</si>
  <si>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</si>
  <si>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</si>
  <si>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</si>
  <si>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</si>
  <si>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</si>
  <si>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</si>
  <si>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</si>
  <si>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</si>
  <si>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</si>
  <si>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</si>
  <si>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</si>
  <si>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</si>
  <si>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</si>
  <si>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</si>
  <si>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</si>
  <si>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</si>
  <si>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</si>
  <si>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</si>
  <si>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</si>
  <si>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</si>
  <si>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</si>
  <si>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</si>
  <si>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</si>
  <si>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</si>
  <si>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</si>
  <si>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</si>
  <si>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</si>
  <si>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</si>
  <si>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</si>
  <si>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</si>
  <si>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</si>
  <si>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</si>
  <si>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</si>
  <si>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</si>
  <si>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</si>
  <si>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</si>
  <si>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</si>
  <si>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</si>
  <si>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</si>
  <si>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</si>
  <si>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</si>
  <si>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</si>
  <si>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</si>
  <si>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</si>
  <si>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</si>
  <si>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</si>
  <si>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</si>
  <si>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</si>
  <si>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</si>
  <si>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</si>
  <si>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</si>
  <si>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</si>
  <si>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</si>
  <si>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</si>
  <si>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</si>
  <si>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</si>
  <si>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</si>
  <si>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</si>
  <si>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</si>
  <si>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</si>
  <si>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</si>
  <si>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</si>
  <si>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</si>
  <si>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</si>
  <si>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</si>
  <si>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</si>
  <si>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</si>
  <si>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</si>
  <si>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</si>
  <si>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</si>
  <si>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</si>
  <si>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</si>
  <si>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</si>
  <si>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</si>
  <si>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</si>
  <si>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</si>
  <si>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</si>
  <si>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</si>
  <si>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</si>
  <si>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</si>
  <si>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</si>
  <si>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</si>
  <si>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</si>
  <si>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</si>
  <si>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</si>
  <si>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</si>
  <si>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</si>
  <si>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</si>
  <si>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</si>
  <si>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</si>
  <si>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</si>
  <si>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</si>
  <si>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</si>
  <si>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</si>
  <si>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</si>
  <si>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</si>
  <si>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</si>
  <si>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</si>
  <si>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</si>
  <si>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</si>
  <si>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</si>
  <si>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</si>
  <si>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</si>
  <si>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</si>
  <si>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</si>
  <si>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</si>
  <si>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</si>
  <si>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</si>
  <si>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</si>
  <si>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</si>
  <si>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</si>
  <si>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</si>
  <si>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</si>
  <si>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</si>
  <si>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</si>
  <si>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</si>
  <si>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</si>
  <si>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</si>
  <si>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</si>
  <si>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</si>
  <si>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</si>
  <si>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</si>
  <si>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</si>
  <si>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</si>
  <si>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</si>
  <si>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</si>
  <si>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</si>
  <si>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</si>
  <si>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</si>
  <si>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</si>
  <si>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</si>
  <si>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</si>
  <si>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</si>
  <si>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</si>
  <si>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</si>
  <si>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</si>
  <si>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</si>
  <si>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</si>
  <si>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</si>
  <si>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</si>
  <si>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</si>
  <si>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</si>
  <si>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</si>
  <si>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</si>
  <si>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</si>
  <si>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</si>
  <si>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</si>
  <si>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</si>
  <si>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</si>
  <si>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</si>
  <si>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</si>
  <si>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</si>
  <si>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</si>
  <si>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</si>
  <si>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</si>
  <si>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</si>
  <si>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</si>
  <si>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</si>
  <si>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</si>
  <si>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</si>
  <si>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</si>
  <si>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</si>
  <si>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</si>
  <si>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</si>
  <si>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</si>
  <si>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</si>
  <si>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</si>
  <si>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</si>
  <si>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</si>
  <si>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</si>
  <si>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</si>
  <si>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</si>
  <si>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</si>
  <si>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</si>
  <si>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</si>
  <si>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</si>
  <si>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</si>
  <si>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</si>
  <si>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</si>
  <si>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</si>
  <si>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</si>
  <si>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</si>
  <si>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</si>
  <si>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</si>
  <si>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</si>
  <si>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</si>
  <si>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</si>
  <si>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</si>
  <si>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</si>
  <si>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</si>
  <si>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</si>
  <si>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</si>
  <si>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</si>
  <si>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</si>
  <si>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</si>
  <si>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</si>
  <si>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</si>
  <si>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</si>
  <si>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</si>
  <si>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</si>
  <si>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</si>
  <si>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</si>
  <si>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</si>
  <si>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</si>
  <si>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</si>
  <si>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</si>
  <si>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</si>
  <si>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</si>
  <si>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</si>
  <si>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</si>
  <si>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</si>
  <si>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</si>
  <si>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</si>
  <si>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</si>
  <si>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</si>
  <si>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</si>
  <si>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</si>
  <si>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</si>
  <si>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</si>
  <si>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</si>
  <si>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</si>
  <si>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</si>
  <si>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</si>
  <si>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</si>
  <si>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</si>
  <si>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</si>
  <si>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</si>
  <si>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</si>
  <si>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</si>
  <si>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</si>
  <si>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</si>
  <si>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</si>
  <si>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</si>
  <si>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</si>
  <si>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</si>
  <si>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</si>
  <si>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</si>
  <si>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</si>
  <si>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</si>
  <si>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</si>
  <si>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</si>
  <si>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</si>
  <si>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</si>
  <si>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</si>
  <si>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</si>
  <si>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</si>
  <si>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</si>
  <si>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</si>
  <si>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</si>
  <si>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</si>
  <si>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</si>
  <si>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</si>
  <si>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</si>
  <si>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</si>
  <si>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</si>
  <si>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</si>
  <si>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</si>
  <si>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</si>
  <si>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</si>
  <si>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</si>
  <si>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</si>
  <si>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</si>
  <si>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</si>
  <si>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</si>
  <si>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</si>
  <si>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</si>
  <si>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</si>
  <si>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</si>
  <si>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</si>
  <si>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</si>
  <si>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</si>
  <si>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</si>
  <si>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</si>
  <si>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</si>
  <si>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</si>
  <si>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</si>
  <si>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</si>
  <si>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</si>
  <si>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</si>
  <si>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</si>
  <si>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</si>
  <si>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</si>
  <si>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</si>
  <si>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</si>
  <si>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</si>
  <si>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</si>
  <si>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</si>
  <si>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</si>
  <si>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</si>
  <si>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</si>
  <si>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</si>
  <si>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</si>
  <si>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</si>
  <si>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</si>
  <si>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</si>
  <si>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</si>
  <si>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</si>
  <si>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</si>
  <si>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</si>
  <si>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</si>
  <si>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</si>
  <si>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</si>
  <si>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</si>
  <si>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</si>
  <si>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</si>
  <si>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</si>
  <si>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</si>
  <si>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</si>
  <si>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</si>
  <si>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</si>
  <si>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</si>
  <si>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</si>
  <si>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</si>
  <si>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</si>
  <si>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</si>
  <si>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</si>
  <si>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</si>
  <si>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</si>
  <si>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</si>
  <si>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</si>
  <si>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</si>
  <si>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</si>
  <si>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</si>
  <si>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</si>
  <si>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</si>
  <si>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</si>
  <si>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</si>
  <si>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</si>
  <si>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</si>
  <si>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</si>
  <si>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</si>
  <si>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</si>
  <si>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</si>
  <si>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</si>
  <si>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</si>
  <si>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</si>
  <si>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</si>
  <si>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</si>
  <si>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</si>
  <si>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</si>
  <si>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</si>
  <si>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</si>
  <si>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</si>
  <si>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</si>
  <si>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</si>
  <si>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</si>
  <si>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</si>
  <si>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</si>
  <si>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</si>
  <si>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</si>
  <si>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</si>
  <si>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</si>
  <si>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</si>
  <si>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</si>
  <si>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</si>
  <si>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</si>
  <si>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</si>
  <si>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</si>
  <si>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</si>
  <si>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</si>
  <si>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</si>
  <si>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</si>
  <si>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</si>
  <si>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</si>
  <si>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</si>
  <si>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</si>
  <si>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</si>
  <si>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</si>
  <si>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</si>
  <si>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</si>
  <si>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</si>
  <si>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</si>
  <si>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</si>
  <si>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</si>
  <si>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</si>
  <si>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</si>
  <si>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</si>
  <si>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</si>
  <si>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</si>
  <si>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</si>
  <si>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</si>
  <si>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</si>
  <si>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</si>
  <si>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</si>
  <si>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</si>
  <si>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</si>
  <si>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</si>
  <si>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</si>
  <si>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</si>
  <si>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</si>
  <si>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</si>
  <si>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</si>
  <si>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</si>
  <si>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</si>
  <si>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</si>
  <si>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</si>
  <si>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</si>
  <si>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</si>
  <si>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</si>
  <si>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</si>
  <si>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</si>
  <si>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</si>
  <si>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</si>
  <si>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</si>
  <si>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</si>
  <si>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</si>
  <si>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</si>
  <si>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</si>
  <si>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</si>
  <si>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</si>
  <si>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</si>
  <si>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</si>
  <si>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</si>
  <si>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</si>
  <si>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</si>
  <si>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</si>
  <si>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</si>
  <si>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</si>
  <si>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</si>
  <si>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</si>
  <si>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</si>
  <si>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</si>
  <si>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</si>
  <si>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</si>
  <si>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</si>
  <si>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</si>
  <si>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</si>
  <si>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</si>
  <si>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</si>
  <si>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</si>
  <si>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</si>
  <si>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</si>
  <si>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</si>
  <si>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</si>
  <si>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</si>
  <si>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</si>
  <si>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</si>
  <si>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</si>
  <si>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</si>
  <si>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</si>
  <si>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</si>
  <si>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</si>
  <si>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</si>
  <si>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</si>
  <si>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</si>
  <si>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</si>
  <si>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</si>
  <si>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</si>
  <si>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</si>
  <si>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</si>
  <si>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</si>
  <si>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</si>
  <si>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</si>
  <si>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</si>
  <si>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</si>
  <si>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</si>
  <si>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</si>
  <si>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</si>
  <si>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</si>
  <si>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</si>
  <si>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</si>
  <si>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</si>
  <si>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</si>
  <si>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</si>
  <si>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</si>
  <si>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</si>
  <si>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</si>
  <si>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</si>
  <si>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</si>
  <si>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</si>
  <si>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</si>
  <si>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</si>
  <si>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</si>
  <si>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</si>
  <si>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</si>
  <si>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</si>
  <si>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</si>
  <si>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</si>
  <si>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</si>
  <si>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</si>
  <si>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</si>
  <si>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</si>
  <si>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</si>
  <si>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</si>
  <si>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</si>
  <si>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</si>
  <si>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</si>
  <si>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</si>
  <si>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</si>
  <si>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</si>
  <si>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</si>
  <si>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</si>
  <si>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</si>
  <si>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</si>
  <si>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</si>
  <si>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</si>
  <si>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</si>
  <si>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</si>
  <si>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</si>
  <si>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</si>
  <si>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</si>
  <si>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</si>
  <si>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</si>
  <si>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</si>
  <si>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</si>
  <si>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</si>
  <si>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</si>
  <si>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</si>
  <si>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</si>
  <si>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</si>
  <si>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</si>
  <si>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</si>
  <si>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</si>
  <si>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</si>
  <si>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</si>
  <si>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</si>
  <si>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</si>
  <si>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</si>
  <si>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</si>
  <si>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</si>
  <si>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</si>
  <si>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</si>
  <si>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</si>
  <si>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</si>
  <si>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</si>
  <si>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</si>
  <si>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</si>
  <si>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</si>
  <si>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</si>
  <si>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</si>
  <si>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</si>
  <si>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</si>
  <si>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</si>
  <si>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</si>
  <si>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</si>
  <si>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</si>
  <si>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</si>
  <si>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</si>
  <si>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</si>
  <si>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</si>
  <si>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</si>
  <si>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</si>
  <si>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</si>
  <si>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</si>
  <si>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</si>
  <si>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</si>
  <si>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</si>
  <si>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</si>
  <si>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</si>
  <si>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</si>
  <si>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</si>
  <si>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</si>
  <si>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</si>
  <si>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</si>
  <si>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</si>
  <si>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</si>
  <si>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</si>
  <si>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</si>
  <si>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</si>
  <si>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</si>
  <si>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</si>
  <si>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</si>
  <si>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</si>
  <si>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</si>
  <si>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</si>
  <si>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</si>
  <si>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</si>
  <si>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</si>
  <si>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</si>
  <si>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</si>
  <si>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</si>
  <si>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</si>
  <si>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</si>
  <si>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</si>
  <si>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</si>
  <si>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</si>
  <si>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</si>
  <si>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</si>
  <si>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</si>
  <si>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</si>
  <si>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</si>
  <si>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</si>
  <si>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</si>
  <si>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</si>
  <si>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</si>
  <si>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</si>
  <si>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</si>
  <si>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</si>
  <si>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</si>
  <si>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</si>
  <si>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</si>
  <si>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</si>
  <si>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</si>
  <si>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</si>
  <si>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</si>
  <si>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</si>
  <si>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</si>
  <si>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</si>
  <si>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</si>
  <si>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</si>
  <si>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</si>
  <si>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</si>
  <si>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</si>
  <si>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</si>
  <si>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</si>
  <si>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</si>
  <si>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</si>
  <si>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</si>
  <si>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</si>
  <si>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</si>
  <si>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</si>
  <si>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</si>
  <si>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</si>
  <si>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</si>
  <si>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</si>
  <si>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</si>
  <si>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</si>
  <si>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</si>
  <si>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</si>
  <si>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</si>
  <si>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</si>
  <si>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</si>
  <si>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</si>
  <si>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</si>
  <si>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</si>
  <si>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</si>
  <si>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</si>
  <si>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</si>
  <si>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</si>
  <si>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</si>
  <si>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</si>
  <si>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</si>
  <si>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</si>
  <si>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</si>
  <si>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</si>
  <si>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</si>
  <si>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</si>
  <si>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</si>
  <si>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</si>
  <si>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</si>
  <si>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</si>
  <si>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</si>
  <si>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0214A</t>
  </si>
  <si>
    <t>2</t>
  </si>
  <si>
    <t>small adjustment</t>
  </si>
  <si>
    <t>new doorway subtracted from sq. ft of room</t>
  </si>
  <si>
    <t>0214F</t>
  </si>
  <si>
    <t>0102C</t>
  </si>
  <si>
    <t>1</t>
  </si>
  <si>
    <t>removed furniture</t>
  </si>
  <si>
    <t>added furniture</t>
  </si>
  <si>
    <t>removed from speadsheet</t>
  </si>
  <si>
    <t>0301C</t>
  </si>
  <si>
    <t>3</t>
  </si>
  <si>
    <t>adjusted spreasheet</t>
  </si>
  <si>
    <t>room doesn't exsit</t>
  </si>
  <si>
    <t>mistake on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</si>
</sst>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12" sqref="I12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17</v>
      </c>
      <c r="C1" s="27"/>
      <c r="F1" s="9" t="s">
        <v>768</v>
      </c>
      <c r="G1" s="15">
        <v>40773</v>
      </c>
      <c r="I1" s="14"/>
    </row>
    <row r="2" spans="1:9" ht="30" x14ac:dyDescent="0.25">
      <c r="A2" s="12" t="s">
        <v>766</v>
      </c>
      <c r="B2" s="28" t="str">
        <f>VLOOKUP(B1,BuildingList!A2:B382,2,FALSE)</f>
        <v>Frank D. Peterson Service Building</v>
      </c>
      <c r="C2" s="28"/>
      <c r="F2" s="8" t="s">
        <v>770</v>
      </c>
      <c r="G2" s="16" t="s">
        <v>773</v>
      </c>
    </row>
    <row r="5" spans="1:9" s="1" customFormat="1" ht="15.75" thickBot="1" x14ac:dyDescent="0.3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15.75" thickTop="1" x14ac:dyDescent="0.25">
      <c r="A6" s="17" t="s">
        <v>790</v>
      </c>
      <c r="B6" s="17" t="s">
        <v>791</v>
      </c>
      <c r="C6" s="19" t="s">
        <v>793</v>
      </c>
      <c r="D6" s="18" t="s">
        <v>7</v>
      </c>
      <c r="E6" s="25" t="s">
        <v>776</v>
      </c>
      <c r="F6" s="25" t="s">
        <v>776</v>
      </c>
      <c r="G6" s="25" t="s">
        <v>3</v>
      </c>
      <c r="H6" s="25" t="s">
        <v>3</v>
      </c>
      <c r="I6" s="19"/>
    </row>
    <row r="7" spans="1:9" x14ac:dyDescent="0.25">
      <c r="A7" s="13" t="s">
        <v>231</v>
      </c>
      <c r="B7" s="13" t="s">
        <v>791</v>
      </c>
      <c r="C7" t="s">
        <v>794</v>
      </c>
      <c r="D7" s="18" t="s">
        <v>7</v>
      </c>
      <c r="E7" s="25" t="s">
        <v>776</v>
      </c>
      <c r="F7" s="25" t="s">
        <v>776</v>
      </c>
      <c r="G7" s="25" t="s">
        <v>776</v>
      </c>
      <c r="H7" s="25" t="s">
        <v>776</v>
      </c>
      <c r="I7" s="14" t="s">
        <v>798</v>
      </c>
    </row>
    <row r="8" spans="1:9" ht="30" x14ac:dyDescent="0.25">
      <c r="A8" s="17" t="s">
        <v>360</v>
      </c>
      <c r="B8" s="17" t="s">
        <v>786</v>
      </c>
      <c r="C8" s="19" t="s">
        <v>787</v>
      </c>
      <c r="D8" s="18" t="s">
        <v>6</v>
      </c>
      <c r="E8" s="25">
        <v>110</v>
      </c>
      <c r="F8" s="25">
        <v>112</v>
      </c>
      <c r="G8" s="25" t="s">
        <v>3</v>
      </c>
      <c r="H8" s="18" t="s">
        <v>3</v>
      </c>
      <c r="I8" s="19" t="s">
        <v>788</v>
      </c>
    </row>
    <row r="9" spans="1:9" ht="30" x14ac:dyDescent="0.25">
      <c r="A9" s="17" t="s">
        <v>785</v>
      </c>
      <c r="B9" s="17" t="s">
        <v>786</v>
      </c>
      <c r="C9" s="19" t="s">
        <v>787</v>
      </c>
      <c r="D9" s="20" t="s">
        <v>6</v>
      </c>
      <c r="E9" s="25">
        <v>434</v>
      </c>
      <c r="F9" s="25">
        <v>431</v>
      </c>
      <c r="G9" s="25" t="s">
        <v>3</v>
      </c>
      <c r="H9" s="18" t="s">
        <v>3</v>
      </c>
      <c r="I9" s="19" t="s">
        <v>788</v>
      </c>
    </row>
    <row r="10" spans="1:9" x14ac:dyDescent="0.25">
      <c r="A10" s="17" t="s">
        <v>789</v>
      </c>
      <c r="B10" s="17" t="s">
        <v>786</v>
      </c>
      <c r="C10" s="24" t="s">
        <v>792</v>
      </c>
      <c r="D10" s="20" t="s">
        <v>7</v>
      </c>
      <c r="E10" s="25" t="s">
        <v>776</v>
      </c>
      <c r="F10" s="25" t="s">
        <v>776</v>
      </c>
      <c r="G10" s="25" t="s">
        <v>3</v>
      </c>
      <c r="H10" s="25" t="s">
        <v>3</v>
      </c>
      <c r="I10" s="19"/>
    </row>
    <row r="11" spans="1:9" x14ac:dyDescent="0.25">
      <c r="A11" s="17" t="s">
        <v>378</v>
      </c>
      <c r="B11" s="17" t="s">
        <v>786</v>
      </c>
      <c r="C11" s="19" t="s">
        <v>792</v>
      </c>
      <c r="D11" s="18" t="s">
        <v>7</v>
      </c>
      <c r="E11" s="25" t="s">
        <v>776</v>
      </c>
      <c r="F11" s="25" t="s">
        <v>776</v>
      </c>
      <c r="G11" s="25" t="s">
        <v>3</v>
      </c>
      <c r="H11" s="25" t="s">
        <v>3</v>
      </c>
      <c r="I11" s="19"/>
    </row>
    <row r="12" spans="1:9" x14ac:dyDescent="0.25">
      <c r="A12" s="17" t="s">
        <v>795</v>
      </c>
      <c r="B12" s="17" t="s">
        <v>796</v>
      </c>
      <c r="C12" s="19" t="s">
        <v>797</v>
      </c>
      <c r="D12" s="18" t="s">
        <v>6</v>
      </c>
      <c r="E12" s="25">
        <v>3326</v>
      </c>
      <c r="F12" s="25">
        <v>326</v>
      </c>
      <c r="G12" s="25" t="s">
        <v>3</v>
      </c>
      <c r="H12" s="25" t="s">
        <v>3</v>
      </c>
      <c r="I12" s="19" t="s">
        <v>799</v>
      </c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13 G15:G23 G8:G11 E10:F11 H10:H11 E6:H6">
    <cfRule type="containsText" dxfId="14" priority="20" operator="containsText" text="New Tag Required">
      <formula>NOT(ISERROR(SEARCH("New Tag Required",E6)))</formula>
    </cfRule>
  </conditionalFormatting>
  <conditionalFormatting sqref="D30:D107 D21:D28 D8:D11 D15:D19 D6 D13">
    <cfRule type="containsText" dxfId="13" priority="19" operator="containsText" text="Yes">
      <formula>NOT(ISERROR(SEARCH("Yes",D6)))</formula>
    </cfRule>
  </conditionalFormatting>
  <conditionalFormatting sqref="F21:F22 F15:F19">
    <cfRule type="expression" dxfId="12" priority="12">
      <formula>IF(#REF!="Yes","Hi","No")</formula>
    </cfRule>
  </conditionalFormatting>
  <conditionalFormatting sqref="D20">
    <cfRule type="containsText" dxfId="11" priority="11" operator="containsText" text="Yes">
      <formula>NOT(ISERROR(SEARCH("Yes",D20)))</formula>
    </cfRule>
  </conditionalFormatting>
  <conditionalFormatting sqref="D12">
    <cfRule type="containsText" dxfId="10" priority="10" operator="containsText" text="Yes">
      <formula>NOT(ISERROR(SEARCH("Yes",D12)))</formula>
    </cfRule>
  </conditionalFormatting>
  <conditionalFormatting sqref="H8:H9 H13 H15:H422">
    <cfRule type="containsText" dxfId="8" priority="7" operator="containsText" text="New Sign Required">
      <formula>NOT(ISERROR(SEARCH("New Sign Required",H8)))</formula>
    </cfRule>
  </conditionalFormatting>
  <conditionalFormatting sqref="D7">
    <cfRule type="containsText" dxfId="7" priority="4" operator="containsText" text="Yes">
      <formula>NOT(ISERROR(SEARCH("Yes",D7)))</formula>
    </cfRule>
  </conditionalFormatting>
  <conditionalFormatting sqref="E7:F7">
    <cfRule type="containsText" dxfId="5" priority="3" operator="containsText" text="New Tag Required">
      <formula>NOT(ISERROR(SEARCH("New Tag Required",E7)))</formula>
    </cfRule>
  </conditionalFormatting>
  <conditionalFormatting sqref="G7:H7">
    <cfRule type="containsText" dxfId="3" priority="2" operator="containsText" text="New Tag Required">
      <formula>NOT(ISERROR(SEARCH("New Tag Required",G7)))</formula>
    </cfRule>
  </conditionalFormatting>
  <conditionalFormatting sqref="G12:H12">
    <cfRule type="containsText" dxfId="1" priority="1" operator="containsText" text="New Tag Required">
      <formula>NOT(ISERROR(SEARCH("New Tag Required",G12)))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13 D15:D28">
      <formula1>YesNo</formula1>
    </dataValidation>
    <dataValidation type="list" allowBlank="1" showInputMessage="1" showErrorMessage="1" sqref="G30:G83 G15:G23 H10:H12 E10:F11 E6:H6 H7 E7:F7 G7:G13">
      <formula1>TagStatus</formula1>
    </dataValidation>
    <dataValidation type="list" allowBlank="1" showInputMessage="1" showErrorMessage="1" sqref="H8:H9 H15:H405 H13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2011-08-19T13:46:45Z</dcterms:modified>
</cp:coreProperties>
</file>