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170" yWindow="88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<sst xmlns="http://schemas.openxmlformats.org/spreadsheetml/2006/main" count="827" uniqueCount="796">
  <si>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</si>
  <si>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</si>
  <si>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</si>
  <si>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</si>
  <si>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</si>
  <si>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</si>
  <si>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</si>
  <si>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</si>
  <si>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</si>
  <si>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</si>
  <si>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</si>
  <si>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</si>
  <si>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</si>
  <si>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</si>
  <si>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</si>
  <si>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</si>
  <si>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</si>
  <si>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</si>
  <si>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</si>
  <si>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</si>
  <si>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</si>
  <si>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</si>
  <si>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</si>
  <si>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</si>
  <si>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</si>
  <si>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</si>
  <si>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</si>
  <si>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</si>
  <si>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</si>
  <si>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</si>
  <si>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</si>
  <si>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</si>
  <si>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</si>
  <si>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</si>
  <si>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</si>
  <si>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</si>
  <si>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</si>
  <si>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</si>
  <si>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</si>
  <si>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</si>
  <si>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</si>
  <si>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</si>
  <si>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</si>
  <si>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</si>
  <si>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</si>
  <si>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</si>
  <si>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</si>
  <si>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</si>
  <si>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</si>
  <si>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</si>
  <si>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</si>
  <si>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</si>
  <si>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</si>
  <si>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</si>
  <si>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</si>
  <si>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</si>
  <si>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</si>
  <si>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</si>
  <si>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</si>
  <si>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</si>
  <si>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</si>
  <si>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</si>
  <si>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</si>
  <si>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</si>
  <si>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</si>
  <si>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</si>
  <si>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</si>
  <si>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</si>
  <si>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</si>
  <si>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</si>
  <si>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</si>
  <si>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</si>
  <si>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</si>
  <si>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</si>
  <si>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</si>
  <si>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</si>
  <si>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</si>
  <si>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</si>
  <si>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</si>
  <si>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</si>
  <si>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</si>
  <si>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</si>
  <si>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</si>
  <si>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</si>
  <si>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</si>
  <si>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</si>
  <si>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</si>
  <si>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</si>
  <si>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</si>
  <si>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</si>
  <si>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</si>
  <si>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</si>
  <si>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</si>
  <si>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</si>
  <si>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</si>
  <si>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</si>
  <si>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</si>
  <si>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</si>
  <si>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</si>
  <si>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</si>
  <si>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</si>
  <si>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</si>
  <si>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</si>
  <si>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</si>
  <si>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</si>
  <si>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</si>
  <si>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</si>
  <si>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</si>
  <si>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</si>
  <si>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</si>
  <si>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</si>
  <si>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</si>
  <si>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</si>
  <si>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</si>
  <si>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</si>
  <si>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</si>
  <si>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</si>
  <si>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</si>
  <si>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</si>
  <si>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</si>
  <si>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</si>
  <si>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</si>
  <si>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</si>
  <si>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</si>
  <si>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</si>
  <si>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</si>
  <si>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</si>
  <si>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</si>
  <si>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</si>
  <si>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</si>
  <si>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</si>
  <si>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</si>
  <si>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</si>
  <si>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</si>
  <si>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</si>
  <si>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</si>
  <si>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</si>
  <si>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</si>
  <si>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</si>
  <si>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</si>
  <si>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</si>
  <si>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</si>
  <si>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</si>
  <si>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</si>
  <si>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</si>
  <si>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</si>
  <si>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</si>
  <si>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</si>
  <si>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</si>
  <si>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</si>
  <si>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</si>
  <si>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</si>
  <si>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</si>
  <si>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</si>
  <si>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</si>
  <si>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</si>
  <si>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</si>
  <si>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</si>
  <si>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</si>
  <si>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</si>
  <si>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</si>
  <si>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</si>
  <si>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</si>
  <si>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</si>
  <si>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</si>
  <si>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</si>
  <si>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</si>
  <si>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</si>
  <si>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</si>
  <si>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</si>
  <si>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</si>
  <si>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</si>
  <si>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</si>
  <si>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</si>
  <si>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</si>
  <si>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</si>
  <si>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</si>
  <si>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</si>
  <si>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</si>
  <si>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</si>
  <si>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</si>
  <si>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</si>
  <si>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</si>
  <si>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</si>
  <si>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</si>
  <si>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</si>
  <si>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</si>
  <si>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</si>
  <si>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</si>
  <si>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</si>
  <si>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</si>
  <si>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</si>
  <si>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</si>
  <si>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</si>
  <si>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</si>
  <si>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</si>
  <si>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</si>
  <si>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</si>
  <si>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</si>
  <si>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</si>
  <si>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</si>
  <si>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</si>
  <si>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</si>
  <si>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</si>
  <si>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</si>
  <si>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</si>
  <si>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</si>
  <si>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</si>
  <si>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</si>
  <si>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</si>
  <si>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</si>
  <si>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</si>
  <si>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</si>
  <si>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</si>
  <si>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</si>
  <si>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</si>
  <si>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</si>
  <si>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</si>
  <si>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</si>
  <si>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</si>
  <si>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</si>
  <si>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</si>
  <si>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</si>
  <si>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</si>
  <si>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</si>
  <si>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</si>
  <si>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</si>
  <si>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</si>
  <si>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</si>
  <si>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</si>
  <si>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</si>
  <si>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</si>
  <si>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</si>
  <si>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</si>
  <si>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</si>
  <si>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</si>
  <si>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</si>
  <si>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</si>
  <si>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</si>
  <si>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</si>
  <si>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</si>
  <si>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</si>
  <si>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</si>
  <si>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</si>
  <si>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</si>
  <si>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</si>
  <si>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</si>
  <si>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</si>
  <si>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</si>
  <si>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</si>
  <si>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</si>
  <si>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</si>
  <si>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</si>
  <si>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</si>
  <si>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</si>
  <si>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</si>
  <si>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</si>
  <si>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</si>
  <si>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</si>
  <si>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</si>
  <si>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</si>
  <si>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</si>
  <si>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</si>
  <si>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</si>
  <si>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</si>
  <si>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</si>
  <si>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</si>
  <si>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</si>
  <si>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</si>
  <si>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</si>
  <si>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</si>
  <si>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</si>
  <si>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</si>
  <si>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</si>
  <si>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</si>
  <si>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</si>
  <si>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</si>
  <si>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</si>
  <si>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</si>
  <si>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</si>
  <si>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</si>
  <si>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</si>
  <si>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</si>
  <si>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</si>
  <si>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</si>
  <si>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</si>
  <si>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</si>
  <si>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</si>
  <si>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</si>
  <si>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</si>
  <si>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</si>
  <si>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</si>
  <si>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</si>
  <si>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</si>
  <si>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</si>
  <si>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</si>
  <si>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</si>
  <si>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</si>
  <si>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</si>
  <si>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</si>
  <si>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</si>
  <si>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</si>
  <si>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</si>
  <si>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</si>
  <si>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</si>
  <si>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</si>
  <si>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</si>
  <si>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</si>
  <si>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</si>
  <si>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</si>
  <si>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</si>
  <si>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</si>
  <si>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</si>
  <si>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</si>
  <si>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</si>
  <si>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</si>
  <si>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</si>
  <si>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</si>
  <si>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</si>
  <si>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</si>
  <si>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</si>
  <si>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</si>
  <si>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</si>
  <si>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</si>
  <si>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</si>
  <si>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</si>
  <si>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</si>
  <si>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</si>
  <si>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</si>
  <si>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</si>
  <si>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</si>
  <si>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</si>
  <si>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</si>
  <si>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</si>
  <si>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</si>
  <si>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</si>
  <si>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</si>
  <si>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</si>
  <si>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</si>
  <si>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</si>
  <si>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</si>
  <si>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</si>
  <si>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</si>
  <si>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</si>
  <si>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</si>
  <si>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</si>
  <si>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</si>
  <si>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</si>
  <si>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</si>
  <si>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</si>
  <si>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</si>
  <si>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</si>
  <si>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</si>
  <si>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</si>
  <si>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</si>
  <si>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</si>
  <si>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</si>
  <si>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</si>
  <si>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</si>
  <si>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</si>
  <si>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</si>
  <si>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</si>
  <si>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</si>
  <si>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</si>
  <si>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</si>
  <si>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</si>
  <si>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</si>
  <si>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</si>
  <si>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</si>
  <si>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</si>
  <si>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</si>
  <si>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</si>
  <si>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</si>
  <si>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</si>
  <si>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</si>
  <si>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</si>
  <si>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</si>
  <si>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</si>
  <si>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</si>
  <si>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</si>
  <si>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</si>
  <si>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</si>
  <si>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</si>
  <si>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</si>
  <si>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</si>
  <si>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</si>
  <si>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</si>
  <si>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</si>
  <si>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</si>
  <si>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</si>
  <si>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</si>
  <si>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</si>
  <si>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</si>
  <si>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</si>
  <si>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</si>
  <si>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</si>
  <si>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</si>
  <si>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</si>
  <si>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</si>
  <si>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</si>
  <si>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</si>
  <si>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</si>
  <si>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</si>
  <si>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</si>
  <si>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</si>
  <si>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</si>
  <si>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</si>
  <si>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</si>
  <si>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</si>
  <si>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</si>
  <si>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</si>
  <si>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</si>
  <si>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</si>
  <si>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</si>
  <si>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</si>
  <si>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</si>
  <si>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</si>
  <si>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</si>
  <si>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</si>
  <si>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</si>
  <si>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</si>
  <si>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</si>
  <si>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</si>
  <si>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</si>
  <si>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</si>
  <si>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</si>
  <si>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</si>
  <si>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</si>
  <si>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</si>
  <si>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</si>
  <si>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</si>
  <si>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</si>
  <si>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</si>
  <si>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</si>
  <si>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</si>
  <si>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</si>
  <si>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</si>
  <si>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</si>
  <si>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</si>
  <si>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</si>
  <si>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</si>
  <si>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</si>
  <si>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</si>
  <si>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</si>
  <si>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</si>
  <si>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</si>
  <si>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</si>
  <si>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</si>
  <si>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</si>
  <si>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</si>
  <si>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</si>
  <si>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</si>
  <si>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</si>
  <si>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</si>
  <si>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</si>
  <si>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</si>
  <si>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</si>
  <si>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</si>
  <si>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</si>
  <si>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</si>
  <si>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</si>
  <si>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</si>
  <si>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</si>
  <si>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</si>
  <si>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</si>
  <si>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</si>
  <si>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</si>
  <si>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</si>
  <si>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</si>
  <si>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</si>
  <si>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</si>
  <si>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</si>
  <si>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</si>
  <si>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</si>
  <si>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</si>
  <si>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</si>
  <si>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</si>
  <si>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</si>
  <si>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</si>
  <si>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</si>
  <si>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</si>
  <si>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</si>
  <si>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</si>
  <si>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</si>
  <si>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</si>
  <si>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</si>
  <si>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</si>
  <si>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</si>
  <si>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</si>
  <si>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</si>
  <si>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</si>
  <si>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</si>
  <si>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</si>
  <si>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</si>
  <si>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</si>
  <si>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</si>
  <si>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</si>
  <si>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</si>
  <si>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</si>
  <si>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</si>
  <si>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</si>
  <si>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</si>
  <si>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</si>
  <si>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</si>
  <si>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</si>
  <si>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</si>
  <si>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</si>
  <si>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</si>
  <si>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</si>
  <si>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</si>
  <si>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</si>
  <si>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</si>
  <si>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</si>
  <si>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</si>
  <si>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</si>
  <si>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</si>
  <si>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</si>
  <si>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</si>
  <si>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</si>
  <si>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</si>
  <si>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</si>
  <si>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</si>
  <si>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</si>
  <si>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</si>
  <si>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</si>
  <si>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</si>
  <si>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</si>
  <si>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</si>
  <si>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</si>
  <si>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</si>
  <si>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</si>
  <si>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</si>
  <si>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</si>
  <si>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</si>
  <si>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</si>
  <si>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</si>
  <si>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</si>
  <si>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</si>
  <si>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</si>
  <si>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</si>
  <si>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</si>
  <si>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</si>
  <si>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</si>
  <si>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</si>
  <si>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</si>
  <si>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</si>
  <si>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</si>
  <si>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</si>
  <si>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</si>
  <si>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</si>
  <si>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</si>
  <si>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</si>
  <si>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</si>
  <si>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</si>
  <si>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</si>
  <si>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</si>
  <si>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</si>
  <si>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</si>
  <si>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</si>
  <si>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</si>
  <si>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</si>
  <si>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</si>
  <si>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</si>
  <si>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</si>
  <si>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</si>
  <si>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</si>
  <si>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</si>
  <si>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</si>
  <si>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</si>
  <si>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</si>
  <si>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</si>
  <si>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</si>
  <si>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</si>
  <si>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</si>
  <si>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</si>
  <si>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</si>
  <si>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</si>
  <si>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</si>
  <si>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</si>
  <si>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</si>
  <si>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</si>
  <si>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</si>
  <si>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</si>
  <si>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</si>
  <si>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</si>
  <si>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</si>
  <si>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</si>
  <si>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</si>
  <si>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</si>
  <si>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</si>
  <si>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</si>
  <si>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</si>
  <si>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</si>
  <si>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</si>
  <si>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</si>
  <si>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</si>
  <si>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</si>
  <si>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</si>
  <si>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</si>
  <si>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</si>
  <si>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</si>
  <si>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</si>
  <si>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</si>
  <si>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</si>
  <si>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</si>
  <si>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</si>
  <si>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</si>
  <si>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</si>
  <si>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</si>
  <si>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</si>
  <si>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</si>
  <si>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</si>
  <si>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</si>
  <si>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</si>
  <si>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</si>
  <si>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</si>
  <si>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</si>
  <si>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</si>
  <si>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</si>
  <si>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</si>
  <si>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</si>
  <si>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</si>
  <si>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</si>
  <si>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</si>
  <si>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</si>
  <si>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</si>
  <si>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</si>
  <si>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</si>
  <si>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</si>
  <si>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</si>
  <si>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</si>
  <si>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</si>
  <si>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</si>
  <si>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</si>
  <si>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</si>
  <si>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</si>
  <si>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</si>
  <si>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</si>
  <si>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</si>
  <si>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</si>
  <si>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</si>
  <si>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</si>
  <si>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</si>
  <si>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</si>
  <si>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</si>
  <si>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</si>
  <si>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</si>
  <si>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</si>
  <si>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</si>
  <si>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</si>
  <si>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</si>
  <si>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</si>
  <si>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</si>
  <si>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</si>
  <si>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</si>
  <si>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</si>
  <si>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</si>
  <si>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</si>
  <si>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</si>
  <si>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</si>
  <si>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</si>
  <si>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</si>
  <si>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</si>
  <si>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</si>
  <si>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</si>
  <si>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</si>
  <si>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</si>
  <si>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</si>
  <si>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</si>
  <si>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</si>
  <si>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</si>
  <si>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</si>
  <si>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</si>
  <si>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</si>
  <si>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</si>
  <si>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</si>
  <si>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</si>
  <si>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</si>
  <si>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</si>
  <si>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</si>
  <si>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</si>
  <si>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</si>
  <si>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</si>
  <si>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</si>
  <si>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</si>
  <si>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</si>
  <si>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</si>
  <si>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</si>
  <si>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</si>
  <si>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</si>
  <si>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</si>
  <si>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</si>
  <si>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</si>
  <si>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</si>
  <si>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</si>
  <si>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</si>
  <si>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</si>
  <si>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</si>
  <si>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</si>
  <si>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</si>
  <si>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</si>
  <si>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</si>
  <si>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</si>
  <si>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</si>
  <si>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</si>
  <si>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</si>
  <si>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</si>
  <si>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</si>
  <si>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</si>
  <si>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</si>
  <si>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</si>
  <si>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</si>
  <si>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</si>
  <si>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</si>
  <si>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</si>
  <si>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</si>
  <si>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</si>
  <si>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</si>
  <si>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</si>
  <si>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</si>
  <si>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</si>
  <si>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</si>
  <si>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</si>
  <si>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</si>
  <si>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</si>
  <si>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</si>
  <si>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</si>
  <si>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</si>
  <si>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</si>
  <si>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</si>
  <si>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</si>
  <si>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</si>
  <si>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</si>
  <si>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</si>
  <si>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</si>
  <si>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</si>
  <si>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</si>
  <si>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</si>
  <si>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</si>
  <si>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</si>
  <si>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</si>
  <si>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</si>
  <si>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</si>
  <si>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</si>
  <si>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</si>
  <si>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</si>
  <si>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</si>
  <si>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</si>
  <si>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</si>
  <si>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</si>
  <si>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</si>
  <si>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</si>
  <si>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</si>
  <si>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</si>
  <si>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</si>
  <si>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</si>
  <si>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</si>
  <si>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</si>
  <si>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</si>
  <si>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</si>
  <si>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</si>
  <si>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</si>
  <si>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</si>
  <si>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</si>
  <si>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</si>
  <si>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</si>
  <si>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</si>
  <si>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</si>
  <si>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</si>
  <si>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</si>
  <si>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</si>
  <si>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</si>
  <si>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</si>
  <si>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</si>
  <si>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</si>
  <si>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</si>
  <si>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</si>
  <si>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</si>
  <si>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</si>
  <si>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</si>
  <si>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</si>
  <si>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</si>
  <si>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</si>
  <si>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</si>
  <si>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</si>
  <si>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1</t>
  </si>
  <si>
    <t>not on spreadsheet</t>
  </si>
  <si>
    <t>2</t>
  </si>
  <si>
    <t>added square feet</t>
  </si>
  <si>
    <t>square feet deducted</t>
  </si>
  <si>
    <t>0139</t>
  </si>
  <si>
    <t>0144C</t>
  </si>
  <si>
    <t>0144D</t>
  </si>
  <si>
    <t>space drawn inaccurately</t>
  </si>
  <si>
    <t>0143 added to spreadsheet</t>
  </si>
  <si>
    <t>EL0200A added to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</si>
</sst>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9</v>
      </c>
      <c r="C1" s="27"/>
      <c r="F1" s="9" t="s">
        <v>768</v>
      </c>
      <c r="G1" s="15">
        <v>40780</v>
      </c>
      <c r="I1" s="14"/>
    </row>
    <row r="2" spans="1:9" ht="30" x14ac:dyDescent="0.25">
      <c r="A2" s="12" t="s">
        <v>766</v>
      </c>
      <c r="B2" s="28" t="str">
        <f>VLOOKUP(B1,BuildingList!A2:B382,2,FALSE)</f>
        <v>Taylor Education Building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15.75" thickTop="1" x14ac:dyDescent="0.25">
      <c r="A6" s="13" t="s">
        <v>790</v>
      </c>
      <c r="B6" s="13" t="s">
        <v>785</v>
      </c>
      <c r="C6" t="s">
        <v>788</v>
      </c>
      <c r="D6" s="18" t="s">
        <v>6</v>
      </c>
      <c r="E6">
        <v>784</v>
      </c>
      <c r="F6">
        <v>779</v>
      </c>
      <c r="G6" s="24" t="s">
        <v>776</v>
      </c>
      <c r="H6" s="24" t="s">
        <v>776</v>
      </c>
      <c r="I6" s="19" t="s">
        <v>793</v>
      </c>
    </row>
    <row r="7" spans="1:9" x14ac:dyDescent="0.25">
      <c r="A7" s="17" t="s">
        <v>776</v>
      </c>
      <c r="B7" s="17" t="s">
        <v>785</v>
      </c>
      <c r="C7" s="19" t="s">
        <v>786</v>
      </c>
      <c r="D7" s="18" t="s">
        <v>7</v>
      </c>
      <c r="E7" s="26">
        <v>0</v>
      </c>
      <c r="F7" s="26">
        <v>124</v>
      </c>
      <c r="G7" s="24" t="s">
        <v>3</v>
      </c>
      <c r="H7" s="18" t="s">
        <v>3</v>
      </c>
      <c r="I7" s="19" t="s">
        <v>794</v>
      </c>
    </row>
    <row r="8" spans="1:9" x14ac:dyDescent="0.25">
      <c r="A8" s="13" t="s">
        <v>791</v>
      </c>
      <c r="B8" s="13" t="s">
        <v>785</v>
      </c>
      <c r="C8" t="s">
        <v>789</v>
      </c>
      <c r="D8" s="18" t="s">
        <v>6</v>
      </c>
      <c r="E8">
        <v>144</v>
      </c>
      <c r="F8">
        <v>134</v>
      </c>
      <c r="G8" s="24" t="s">
        <v>3</v>
      </c>
      <c r="H8" s="24" t="s">
        <v>3</v>
      </c>
      <c r="I8" s="19" t="s">
        <v>793</v>
      </c>
    </row>
    <row r="9" spans="1:9" x14ac:dyDescent="0.25">
      <c r="A9" s="17" t="s">
        <v>792</v>
      </c>
      <c r="B9" s="17" t="s">
        <v>785</v>
      </c>
      <c r="C9" s="2" t="s">
        <v>788</v>
      </c>
      <c r="D9" s="18" t="s">
        <v>6</v>
      </c>
      <c r="E9" s="24">
        <v>4</v>
      </c>
      <c r="F9" s="24">
        <v>6</v>
      </c>
      <c r="G9" s="24" t="s">
        <v>3</v>
      </c>
      <c r="H9" s="24" t="s">
        <v>3</v>
      </c>
      <c r="I9" s="19" t="s">
        <v>793</v>
      </c>
    </row>
    <row r="10" spans="1:9" x14ac:dyDescent="0.25">
      <c r="A10" s="17" t="s">
        <v>776</v>
      </c>
      <c r="B10" s="17" t="s">
        <v>787</v>
      </c>
      <c r="C10" s="19" t="s">
        <v>786</v>
      </c>
      <c r="D10" s="20" t="s">
        <v>7</v>
      </c>
      <c r="E10" s="26">
        <v>0</v>
      </c>
      <c r="F10" s="26">
        <v>22</v>
      </c>
      <c r="G10" s="24" t="s">
        <v>776</v>
      </c>
      <c r="H10" s="18" t="s">
        <v>776</v>
      </c>
      <c r="I10" s="17" t="s">
        <v>795</v>
      </c>
    </row>
    <row r="11" spans="1:9" x14ac:dyDescent="0.25">
      <c r="I11" s="19"/>
    </row>
    <row r="12" spans="1:9" x14ac:dyDescent="0.25">
      <c r="A12" s="17"/>
      <c r="B12" s="17"/>
      <c r="C12" s="19"/>
      <c r="D12" s="18"/>
      <c r="E12" s="24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4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4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4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4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4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13:G23 G7 G10">
    <cfRule type="containsText" dxfId="10" priority="19" operator="containsText" text="New Tag Required">
      <formula>NOT(ISERROR(SEARCH("New Tag Required",G7)))</formula>
    </cfRule>
  </conditionalFormatting>
  <conditionalFormatting sqref="D13:D19 D30:D107 D21:D28 D7 D10">
    <cfRule type="containsText" dxfId="9" priority="18" operator="containsText" text="Yes">
      <formula>NOT(ISERROR(SEARCH("Yes",D7)))</formula>
    </cfRule>
  </conditionalFormatting>
  <conditionalFormatting sqref="F21:F22 F15:F19">
    <cfRule type="expression" dxfId="8" priority="11">
      <formula>IF(#REF!="Yes","Hi","No")</formula>
    </cfRule>
  </conditionalFormatting>
  <conditionalFormatting sqref="D20">
    <cfRule type="containsText" dxfId="7" priority="10" operator="containsText" text="Yes">
      <formula>NOT(ISERROR(SEARCH("Yes",D20)))</formula>
    </cfRule>
  </conditionalFormatting>
  <conditionalFormatting sqref="D12">
    <cfRule type="containsText" dxfId="6" priority="9" operator="containsText" text="Yes">
      <formula>NOT(ISERROR(SEARCH("Yes",D12)))</formula>
    </cfRule>
  </conditionalFormatting>
  <conditionalFormatting sqref="G12">
    <cfRule type="containsText" dxfId="5" priority="7" operator="containsText" text="New Tag Required">
      <formula>NOT(ISERROR(SEARCH("New Tag Required",G12)))</formula>
    </cfRule>
  </conditionalFormatting>
  <conditionalFormatting sqref="H7 H12:H422 H10">
    <cfRule type="containsText" dxfId="4" priority="6" operator="containsText" text="New Sign Required">
      <formula>NOT(ISERROR(SEARCH("New Sign Required",H7)))</formula>
    </cfRule>
  </conditionalFormatting>
  <conditionalFormatting sqref="G6:H6">
    <cfRule type="containsText" dxfId="3" priority="5" operator="containsText" text="New Tag Required">
      <formula>NOT(ISERROR(SEARCH("New Tag Required",G6)))</formula>
    </cfRule>
  </conditionalFormatting>
  <conditionalFormatting sqref="D6">
    <cfRule type="containsText" dxfId="2" priority="4" operator="containsText" text="Yes">
      <formula>NOT(ISERROR(SEARCH("Yes",D6)))</formula>
    </cfRule>
  </conditionalFormatting>
  <conditionalFormatting sqref="D8:D9">
    <cfRule type="containsText" dxfId="1" priority="3" operator="containsText" text="Yes">
      <formula>NOT(ISERROR(SEARCH("Yes",D8)))</formula>
    </cfRule>
  </conditionalFormatting>
  <conditionalFormatting sqref="G8:H9">
    <cfRule type="containsText" dxfId="0" priority="2" operator="containsText" text="New Tag Required">
      <formula>NOT(ISERROR(SEARCH("New Tag Required",G8)))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12:D28 D6:D10">
      <formula1>YesNo</formula1>
    </dataValidation>
    <dataValidation type="list" allowBlank="1" showInputMessage="1" showErrorMessage="1" sqref="G30:G83 G6:H6 G12:G23 G7:G10 H8:H9">
      <formula1>TagStatus</formula1>
    </dataValidation>
    <dataValidation type="list" allowBlank="1" showInputMessage="1" showErrorMessage="1" sqref="H7 H12:H405 H10">
      <formula1>DoorSignage</formula1>
    </dataValidation>
  </dataValidations>
  <pageMargins left="0.7" right="0.7" top="0.75" bottom="0.7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2011-08-26T13:54:37Z</cp:lastPrinted>
  <dcterms:created xsi:type="dcterms:W3CDTF">2011-05-03T21:43:50Z</dcterms:created>
  <dcterms:modified xsi:type="dcterms:W3CDTF">2011-08-29T13:37:15Z</dcterms:modified>
</cp:coreProperties>
</file>